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userName="Abalan" reservationPassword="84F4"/>
  <workbookPr defaultThemeVersion="124226"/>
  <workbookProtection lockStructure="1"/>
  <bookViews>
    <workbookView xWindow="0" yWindow="0" windowWidth="16380" windowHeight="8190" tabRatio="500" firstSheet="1" activeTab="1"/>
  </bookViews>
  <sheets>
    <sheet name="Sheet1" sheetId="1" state="hidden" r:id="rId1"/>
    <sheet name="Sheet2" sheetId="2" r:id="rId2"/>
    <sheet name="Лист1" sheetId="3" r:id="rId3"/>
  </sheets>
  <definedNames>
    <definedName name="Print_Area_0" localSheetId="1">Sheet2!$A$1:$G$58</definedName>
    <definedName name="_xlnm.Print_Titles" localSheetId="1">Sheet2!$8:$9</definedName>
    <definedName name="_xlnm.Print_Area" localSheetId="1">Sheet2!$A$1:$G$71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6" i="1"/>
  <c r="J67" s="1"/>
  <c r="I66"/>
  <c r="I67" s="1"/>
  <c r="H66"/>
  <c r="J56"/>
  <c r="I56"/>
  <c r="H56"/>
  <c r="J49"/>
  <c r="I49"/>
  <c r="H49"/>
  <c r="J39"/>
  <c r="I39"/>
  <c r="H39"/>
  <c r="H67" s="1"/>
  <c r="J26"/>
  <c r="I26"/>
  <c r="H26"/>
</calcChain>
</file>

<file path=xl/sharedStrings.xml><?xml version="1.0" encoding="utf-8"?>
<sst xmlns="http://schemas.openxmlformats.org/spreadsheetml/2006/main" count="434" uniqueCount="282">
  <si>
    <t>УТВЕРЖДАЮ</t>
  </si>
  <si>
    <t>Генеральный директор - председатель 
правления ОАО «РЖД»</t>
  </si>
  <si>
    <t>__________________ О.В.Белозёров</t>
  </si>
  <si>
    <t>«____» _____________ 202__ г.</t>
  </si>
  <si>
    <t xml:space="preserve">ПЛАН МЕРОПРИЯТИЙ
</t>
  </si>
  <si>
    <t xml:space="preserve"> по совершенствованию условий труда, отдыха и социальной поддержки женщин в ОАО «РЖД» на 2021-2023 гг.  </t>
  </si>
  <si>
    <t>№ п/п</t>
  </si>
  <si>
    <t xml:space="preserve"> № п/п</t>
  </si>
  <si>
    <t>Наименование мероприятий</t>
  </si>
  <si>
    <t>Срок исполнения</t>
  </si>
  <si>
    <t>Ответственные исполнители</t>
  </si>
  <si>
    <t>Ожидаемые результаты</t>
  </si>
  <si>
    <t>Нужны ли доп. средства</t>
  </si>
  <si>
    <r>
      <rPr>
        <sz val="14"/>
        <rFont val="Times New Roman"/>
        <family val="1"/>
        <charset val="204"/>
      </rPr>
      <t>Необходимый объем дополнительного финансирования</t>
    </r>
    <r>
      <rPr>
        <sz val="14"/>
        <color rgb="FFFF0000"/>
        <rFont val="Times New Roman"/>
        <family val="1"/>
        <charset val="204"/>
      </rPr>
      <t>**</t>
    </r>
    <r>
      <rPr>
        <sz val="14"/>
        <rFont val="Times New Roman"/>
        <family val="1"/>
        <charset val="204"/>
      </rPr>
      <t>,  млн. руб.</t>
    </r>
  </si>
  <si>
    <t>2021 г.</t>
  </si>
  <si>
    <t>2022 г.</t>
  </si>
  <si>
    <t>2023 г.</t>
  </si>
  <si>
    <t>Раздел 1. Нормативные документы, исследования</t>
  </si>
  <si>
    <t>Проведение социологического исследования «Изучение трудовой деятельности женщин в ОАО «РЖД»</t>
  </si>
  <si>
    <t>IV кв.
2020  г., 
I кв. 
2021 г. далее ежегодно</t>
  </si>
  <si>
    <t>ЦЗ Шаханов Д.С., ЦКАДР</t>
  </si>
  <si>
    <t>Получение социологических данных, позволяющих актуализировать направления деятельности по совершенствованию условий труда, отдыха и социальной поддержки женщин</t>
  </si>
  <si>
    <t>В рамках Плана оказания ОАО «РЖД» консультационных услуг по тематике развития персонала на 2021 год</t>
  </si>
  <si>
    <t>Модификация статистической отчетности ОАО «РЖД» в функциональности ЕК АСУТР «Охрана труда» в части отражения строки количества женщин  (отчеты ТТО-1, 8, 9, 10, 11, 11а, 12, 14)</t>
  </si>
  <si>
    <t>II кв.
 2021 г.</t>
  </si>
  <si>
    <t>ЦЗ Шаханов Д.С., ЦБТ, ЦЗТ, ЦКИ</t>
  </si>
  <si>
    <t>Мониторинг улучшения условий труда женщин</t>
  </si>
  <si>
    <t>В рамках модификации 
ЕК АСУТР</t>
  </si>
  <si>
    <t xml:space="preserve">Раздел 2. Мероприятия, направленные на расширение возможностей в области организации мотивации труда и управления персоналом   </t>
  </si>
  <si>
    <t xml:space="preserve">Дистанционное обучение для женщин, в том числе для женщин, находящихся в отпуске по уходу за ребенком </t>
  </si>
  <si>
    <t xml:space="preserve">2021-2023 гг. </t>
  </si>
  <si>
    <t>Поддержание и повышение уровня знаний женщин</t>
  </si>
  <si>
    <t>В рамках Плана оказания ОАО «РЖД» консультационных услуг по тематике развития персонала на 2021 год.</t>
  </si>
  <si>
    <t xml:space="preserve">Организация работы  по частичной компенсации оплаты частных детских садов (например, в регионах, где отсутствуют дошкольные образовательные учреждения 
ОАО «РЖД» и муниципальные) </t>
  </si>
  <si>
    <t>ЦЗ Шаханов Д.С., ЦСР, ЦКАДР</t>
  </si>
  <si>
    <t>Поддержка родителей в обучении и воспитании детей</t>
  </si>
  <si>
    <t xml:space="preserve"> + </t>
  </si>
  <si>
    <t>По потребности</t>
  </si>
  <si>
    <t>Организация работы дошкольных образовательных учреждений по продленному режиму (круглосуточно, группы выходного дня)</t>
  </si>
  <si>
    <t>ЦЗ Шаханов Д.С., ЦКАДР, ЦФ</t>
  </si>
  <si>
    <t xml:space="preserve">Снижение отвлеченности работников, повышение производительности труда </t>
  </si>
  <si>
    <t>Д</t>
  </si>
  <si>
    <t xml:space="preserve">Рассмотрение  возможности создания дополнительных яслей для детей с 1,5 лет на базе железнодорожных детских садов </t>
  </si>
  <si>
    <t>Поддержка родителей в воспитании и обучении детей</t>
  </si>
  <si>
    <t>Применение режима гибкого рабочего времени и дистанционной работы отдельным категориям работников</t>
  </si>
  <si>
    <t>ЦЗ Шаханов Д.С., ЦЗТ, ЦКАДР, ЦБЗ, Н, ФФ</t>
  </si>
  <si>
    <t xml:space="preserve">Поддержка работников  </t>
  </si>
  <si>
    <t>Предоставление «женского дня» раз в месяц без сохранения заработной платы</t>
  </si>
  <si>
    <t>ЦЗ Шаханов Д.С., ЦСР, ЦКАДР, ЦЗТ, ЦЭУ</t>
  </si>
  <si>
    <t>Поддержка женщин</t>
  </si>
  <si>
    <t>Перевод работников в период беременности на более легкий труд при отсутствии в данной местности подходящих должностей/специальностей</t>
  </si>
  <si>
    <t>постоянно</t>
  </si>
  <si>
    <t xml:space="preserve">
ЦЗ Шаханов Д.С., ЦЗГ Кобзев С.А., ЦКАДР, ЦЗТ (ЦУШ), ЦБТ, ЦДЗ</t>
  </si>
  <si>
    <t>Сохранение здоровья работающих женщин</t>
  </si>
  <si>
    <t>Рассмотрение  возможности применения режима удаленной работы женщинам на ранних сроках беременности</t>
  </si>
  <si>
    <t xml:space="preserve">I кв. 2021 г. </t>
  </si>
  <si>
    <t>ЦЗ Шаханов Д.С., ЦКАДР, ЦСР</t>
  </si>
  <si>
    <t xml:space="preserve">Рекомендации по применению режима удаленной работы женщинам на ранних сроках беременности </t>
  </si>
  <si>
    <t xml:space="preserve">Рассмотрение возможности организации на Сервисном портале ОАО «РЖД» консультаций психологов и юрисконсультов в режиме онлайн </t>
  </si>
  <si>
    <t xml:space="preserve">Поддержка и повышение уровня знаний женщин </t>
  </si>
  <si>
    <t>Рассмотрение возможности организации  бытовых комнат на предприятиях и в административных зданиях, оборудования  их гладильными досками, утюгами, роликами для очистки одежды, зеркалами, фенами, умывальниками, чистящими средствами</t>
  </si>
  <si>
    <t xml:space="preserve">II кв. 2021 г. </t>
  </si>
  <si>
    <t>Н, руководители филиалов ОАО «РЖД»</t>
  </si>
  <si>
    <t xml:space="preserve">Поддержка женщин </t>
  </si>
  <si>
    <t>Итого:</t>
  </si>
  <si>
    <t>Раздел 3.Мероприятия, направленные на развитие системы социальных льгот, гарантий и компенсаций</t>
  </si>
  <si>
    <t>Рассмотрение возможности внесения дополнений в Бонусный пакет, предусмотренный Коллективным договором ОАО «РЖД»,  возможности компенсации оплаты услуг психолога и косметолога</t>
  </si>
  <si>
    <t>ЦСР, ЦДЗ</t>
  </si>
  <si>
    <t>Подготовка предложений в Коллективный договор ОАО «РЖД»</t>
  </si>
  <si>
    <t>Рассмотрение возможности внесения изменений в Бонусный пакет ОАО «РЖД» в части компенсации затрат при подготовке детей работниц (многодетные матери)  к ОГЭ или ЕГЭ  по 2 предметам на базе железнодорожных техникумов</t>
  </si>
  <si>
    <t>ЦСР, ЦКАДР</t>
  </si>
  <si>
    <t>Внесение изменений в Бонусный пакет ОАО «РЖД»</t>
  </si>
  <si>
    <t>Рассмотрение возможности предоставления права бесплатного проезда по транспортным требованиям детям работников ОАО «РЖД» в возрасте от 3-х до 5-ти лет в поездах дальнего следования с занятием отдельного места</t>
  </si>
  <si>
    <t>ЦЗ Шаханов Д.С., ЦПП Пегов Д.В., ЦСР, ЦЛ, ЦФ, АО «ФПК» (по согласованию)</t>
  </si>
  <si>
    <t>Улучшение условий отдыха</t>
  </si>
  <si>
    <t>Рассмотрение возможности внесения изменений и дополнений в Положение о компенсируемом социальном пакете (далее – КСП), предоставляемом работникам  ОАО «РЖД», утвержденное распоряжением ОАО «РЖД» от 04.03.2011 № 465р, в части дополнения перечня элементов КСП возможностью компенсации  услуг ЖКХ</t>
  </si>
  <si>
    <t>ЦЗ Шаханов Д.С., ЦСР, РОСПРОФЖЕЛ</t>
  </si>
  <si>
    <t xml:space="preserve">
Расширение перечня элементов КСП</t>
  </si>
  <si>
    <t xml:space="preserve">Рассмотрение  возможности предоставления бесплатных путевок детям-инвалидам работающих женщин в санатории-профилактории  ОАО «РЖД» и АО «РЖД-ЗДОРОВЬЕ» (1 раз в год)  </t>
  </si>
  <si>
    <t>ЦЗ Шаханов Д.С.,                      ЦСР, ЦФ, ЦЭУ, ЦЗД, АО «РЖД-ЗДОРОВЬЕ</t>
  </si>
  <si>
    <t>Рассмотрение возможности увеличения доли количества предоставляемых путевок по программе «Мать и дитя»</t>
  </si>
  <si>
    <t>ЦЗ Шаханов Д.С.,                      ЦСР, ЦФ, ЦЭУ, ЦДЗ, АО «РЖД-ЗДОРОВЬЕ»</t>
  </si>
  <si>
    <t xml:space="preserve">Организация отдыха и оздоровления, сохранение здоровья женщин и их детей </t>
  </si>
  <si>
    <t>В рамках корпоративного и социального заказов</t>
  </si>
  <si>
    <t>Предоставление безвозмездной субсидии на приобретение жилья работникам, воспитывающим ребенка-инвалида</t>
  </si>
  <si>
    <t>Ю.В.</t>
  </si>
  <si>
    <t>Рассмотрение возможности предоставления спортивных семейных абонементов «FAMILY FIT» для совместных занятий спортом на объектах ОАО «РЖД»  
( работник/ца + ребёнок)</t>
  </si>
  <si>
    <t>ЦЗ Шаханов Д.С., ЦСР, ЦФ, ЦЭУ</t>
  </si>
  <si>
    <t>Организация сохранения здоровья и совместного оздоровления женщин и их детей</t>
  </si>
  <si>
    <t>Включение категории «многодетная мать» при наличии несовершеннолетних детей в перечень категорий работников ОАО «РЖД», имеющих право на получение корпоративной поддержки при приобретении (строительстве) жилых помещений в собственность с субсидированием части процентов, независимо от должности</t>
  </si>
  <si>
    <t xml:space="preserve">Рассмотрение возможности включения в перечень значимых категорий персонала для предоставления КСП женщин,  проживающих и работающих в зоне, подвергшейся воздействию радиации в результате аварии на Чернобыльской АЭС </t>
  </si>
  <si>
    <t xml:space="preserve">I кв. 2022 г. </t>
  </si>
  <si>
    <t xml:space="preserve">Рассмотрение возможности разработки проектов по оборудованию объектов спорта, культуры и оздоровления ОАО «РЖД» детскими комнатами </t>
  </si>
  <si>
    <t xml:space="preserve">III кв. 2021 г. </t>
  </si>
  <si>
    <t>ЦЗ Шаханов Д.С., ЦСР, Н (по списку)</t>
  </si>
  <si>
    <t>Повышение качества жизни</t>
  </si>
  <si>
    <t xml:space="preserve">Раздел 4. Мероприятия, направленные на расширение возможностей в области медицинского обеспечения </t>
  </si>
  <si>
    <t xml:space="preserve">Внедрение инновационных методов диагностики и лечения в гинекологии, косметологии </t>
  </si>
  <si>
    <t>ЦЗ Шаханов Д.С., ЦДЗ, руководители НУЗ ОАО «РЖД»</t>
  </si>
  <si>
    <t>Снятие стресса и напряженности в трудовых коллективах</t>
  </si>
  <si>
    <t>За счет средств НУЗ ОАО "РЖД"</t>
  </si>
  <si>
    <t>Проведение анализа заболеваемости женщин -  работников ОАО «РЖД»</t>
  </si>
  <si>
    <t>2021 г.                             далее постоянно</t>
  </si>
  <si>
    <t>ЦДЗ</t>
  </si>
  <si>
    <t>Повышение качества жизни, профилактика заболеваний</t>
  </si>
  <si>
    <t>За счет средств ЧУЗ ОАО "РЖД"</t>
  </si>
  <si>
    <t>Организация и проведение ежеквартальных «Женских суббот» с приёмом врачей - гинеколога, эндокринолога, кардиолога, проведением УЗИ, маммографического исследования и др.</t>
  </si>
  <si>
    <t>Сохранение здоровья, раннее выявление заболеваний, улучшение качества жизни, снижение отвлечений работников</t>
  </si>
  <si>
    <t>Адресное оказание медицинских консультаций посредством онлайн встреч с врачом (по предварительной записи) через приложение по вопросам, не требующим личного приема</t>
  </si>
  <si>
    <t>Повышение доступности медицинской помощи для женщин</t>
  </si>
  <si>
    <t>Разработка и внедрение дистанционных форм обучения и консультирования по вопросам здорового образа жизни</t>
  </si>
  <si>
    <t>ЦЗ Шаханов Д.С.,                       ЦДЗ</t>
  </si>
  <si>
    <t>Сохранение здоровья, раннее выявление заболеваний, улучшение качества жизни, обучение практическим навыкам заботы о своем здоровье, повышение информированности и личной ответственности за собственное здоровье</t>
  </si>
  <si>
    <t>Организация мобильной медицинской консультации. Создание на базе специализированных автомобилей мобильных удаленных женских консультаций с выездом на станции с неразвитой инфраструктурой</t>
  </si>
  <si>
    <t>Разработка медицинских программ «Правильное питание»</t>
  </si>
  <si>
    <t>Организация бесплатных групп здоровья по коррекции веса</t>
  </si>
  <si>
    <t xml:space="preserve">Раздел 5. Мероприятия, направленные на улучшение условий труда, в том числе женщин </t>
  </si>
  <si>
    <t>Привидение рабочих мест и инструментов к установленным требованиям</t>
  </si>
  <si>
    <t>ЦЗГ Кобзев С.А., ЦБТ, ФФ, Н</t>
  </si>
  <si>
    <t xml:space="preserve">Повышение производительности труда </t>
  </si>
  <si>
    <t>В рамках Перспективной комплексной программы</t>
  </si>
  <si>
    <t>Обеспечение спецодеждой и средствами индивидуальной защиты с учетом размерного ряда</t>
  </si>
  <si>
    <t>ЦЗГ Кобзев С.А., РЖДС, ЦБТ, ФФ</t>
  </si>
  <si>
    <t>Обеспечение безопасных условий труда, повышение производительности труда</t>
  </si>
  <si>
    <t>Организация работы по улучшению условий труда на рабочих местах, где трудятся женщины, обеспечение мониторинга этих рабочих мест</t>
  </si>
  <si>
    <t>ежегодно</t>
  </si>
  <si>
    <t xml:space="preserve">Обеспечение безопасных и комфортных условий труда женщин, своевременное устранение факторов, ухудшающих условия труда </t>
  </si>
  <si>
    <t>Внесение изменений  в соответствующие нормативныедокументы Компании, которые позволят закрепить порядок применения
дополнительных средств защиты для женщин</t>
  </si>
  <si>
    <t>Обеспечить на предприятиях обязательное наличие тонометров наряду с аптечками первой медицинской помощи</t>
  </si>
  <si>
    <t>ЦБТ, ЦДЗ</t>
  </si>
  <si>
    <t xml:space="preserve">Раздел 6. Культурно-массовые и просветительские мероприятия по поддержке женщин и семьи </t>
  </si>
  <si>
    <t>Проведение серии мероприятий «Лекторий успешной женщины» (в том числе в режиме онлайн)
Проведение цикла мероприятий «Успешная и счастливая. Как этого добиться?» - встречи с женщинами, успешными в разнообразных областях жизни; мастер – классы и консультации специалистов разнообразных сфер по вопросам семейных и деловых отношений, личной эффективности и карьерного роста и др.
Организация встреч женщин со специалистами - косметологами. «Ежедневный уход за собой, современные косметические процедуры, использование народных средств. Макияж в корпоративном стиле, праздничный макияж. Макияж для различных возрастных категорий».
Встреча женщин со специалистами - диетологами. Проблемы лишнего веса. Как достичь желаемой формы! Организация питания, виды диет, типы физических нагрузок для разных возрастных категорий. Приглашение женщин в группы физического совершенства, организованных на объектах культуры и спорта.</t>
  </si>
  <si>
    <t>2021-20203 гг.</t>
  </si>
  <si>
    <t>ЦЗ Шаханов Д.С., ЦЗ-С Мещеряков А.А., ЦСР, ЦОС, ЦКАДР, Н</t>
  </si>
  <si>
    <t>Создание благоприятного социально-психологического климата в организации, укрепление семьи, стимулирование личностного развития</t>
  </si>
  <si>
    <t xml:space="preserve">Затраты на текущую деятельность / Прочие расходы </t>
  </si>
  <si>
    <t xml:space="preserve">Проведение региональных встреч  по вопросам улучшения условий труда, отдыха и социальной поддержки женщин в ОАО «РЖД» </t>
  </si>
  <si>
    <t>2021 г.                              далее ежегодно</t>
  </si>
  <si>
    <t>Реализация программы поддержки женщин, ведущих активный образ жизни, и использующих возможности для самореализации в профессиональной и социальной сфере по завершению профессиональной деятельности в компании</t>
  </si>
  <si>
    <t xml:space="preserve">Стимулирование личностного развития женщин предпенсионного возраста </t>
  </si>
  <si>
    <t>Организация специальных просветительских программ в целях информирования женщин в ОАО «РЖД» о необходимости обращения в медицинские учреждения в профилактических целях в соответствии с возрастом и хроническими заболеваниями  (в корпоративных СМИ (РЖД-ТВ, Гудок), выпуск и распространение в подразделениях ОАО «РЖД» просветительских полиграфических тематических материалов</t>
  </si>
  <si>
    <t>ЦЗ Шаханов Д.С.,
ЦЗ-С Мещеряков А.А.,
ЦДЗ, ЦОС, ЦСР</t>
  </si>
  <si>
    <t>Повышение информированности и личной ответственности за собственное здоровье, внедрение культуры ЗОЖ</t>
  </si>
  <si>
    <t>Организация проведения ежегодного  конкурса "Женщина года ОАО «РЖД" по различным  номинациям: героиня труда, молодой талант, опора семьи и т.д.</t>
  </si>
  <si>
    <t>Создание информационного ресурса для размещения «Банка идей» по совершенствованию условий труда и социальной поддержки женщин</t>
  </si>
  <si>
    <t>ЦЗ Шаханов Д.С., ЦОС, ЦСР</t>
  </si>
  <si>
    <r>
      <rPr>
        <sz val="14"/>
        <rFont val="Times New Roman"/>
        <family val="1"/>
        <charset val="204"/>
      </rPr>
      <t xml:space="preserve">Реализация онлайн-проекта «Семейный клуб» для детей с ограниченными возможностями здоровья и их родителей.
</t>
    </r>
    <r>
      <rPr>
        <i/>
        <sz val="14"/>
        <rFont val="Times New Roman"/>
        <family val="1"/>
        <charset val="204"/>
      </rPr>
      <t>Реализация возможна на базе любого объекта оздоровления и отдыха.</t>
    </r>
  </si>
  <si>
    <t xml:space="preserve">
Реализация проекта «Край, где я живу».
Организация обзорных онлайн экскурсий по крупным городам (музеям), расположенным  на полигонах дорог</t>
  </si>
  <si>
    <t>ВСЕГО:</t>
  </si>
  <si>
    <t xml:space="preserve">** Указанные суммы дополнительной потребности могут уточняться по мере предоставления актуальных расчетов и итогового выполнения пунктов настоящего Плана мероприятий по совершенствованию условий труда, отдыха и социальной поддержки женщин в ОАО «РЖД» </t>
  </si>
  <si>
    <t xml:space="preserve">Мониторинг эффективности и анализ востребованности льгот и элементов поддержки, предоставляемых женщинам-работницам ОАО «РЖД» </t>
  </si>
  <si>
    <t xml:space="preserve">Рассмотрение возможности компенсации оплаты частных детских садов  (в регионах, где отсутствуют дошкольные образовательные учреждения ОАО «РЖД» и муниципальные) </t>
  </si>
  <si>
    <t>постояно</t>
  </si>
  <si>
    <t>Поддержка работников</t>
  </si>
  <si>
    <t xml:space="preserve">В рамках выделенных средств на КСП </t>
  </si>
  <si>
    <t xml:space="preserve">Реализация проектов по оборудованию объектов спорта, культуры и оздоровления ОАО «РЖД» детскими комнатами </t>
  </si>
  <si>
    <t>Сохранение и поддержание здоровья</t>
  </si>
  <si>
    <t xml:space="preserve">Приобщение к здоровому образу жизни </t>
  </si>
  <si>
    <t>В рамках Плана мероприятий по реализации Концепции здорового образа жизни в ОАО «РЖД» на 2020-2025 гг.</t>
  </si>
  <si>
    <t>Сохранение здоровья женщин, повышение самооценки</t>
  </si>
  <si>
    <t>Приведение рабочих мест и инструментов к установленным требованиям</t>
  </si>
  <si>
    <t>Организация работы по улучшению условий труда на рабочих местах, обеспечение мониторинга этих рабочих мест</t>
  </si>
  <si>
    <t>Обеспечение на предприятиях обязательного наличия тонометров наряду с аптечками первой медицинской помощи</t>
  </si>
  <si>
    <t xml:space="preserve">Обеспечение безопасных условий труда </t>
  </si>
  <si>
    <t xml:space="preserve">Совершенствование  работы по поддержке женщин </t>
  </si>
  <si>
    <t>Стимулирование личностного развития женщин предпенсионного возраста</t>
  </si>
  <si>
    <t xml:space="preserve">Укрепление семьи и семейных ценностей </t>
  </si>
  <si>
    <t>Бюджет прочих доходов и расходов (статья «Отдых, развлечения, мероприятия культурно–просветительского характера и иные аналогичные мероприятия» и детской оздоровительной кампании)</t>
  </si>
  <si>
    <t>Бюджет прочих доходов и расходов (статья «Отдых, развлечения, мероприятия культурно–просветительского характера и иные аналогичные мероприятия»)</t>
  </si>
  <si>
    <t>За счет средств ЧУЗ ОАО «РЖД» (в рамках ДМС)</t>
  </si>
  <si>
    <t>В рамках программы подготовки, переподготовки и повышения квалификации работников компании</t>
  </si>
  <si>
    <t>Формирование отчетности по исполнению пунктов Плана мероприятий по совершенствованию условий труда, отдыха и социальной поддержки женщин в ОАО «РЖД» на 2021-2025 гг.</t>
  </si>
  <si>
    <t>ежегодно,
при  планировании категорий получателей КСП  и при корерректировке  бюджета КСП</t>
  </si>
  <si>
    <t>по потребности</t>
  </si>
  <si>
    <t>по мере поступления</t>
  </si>
  <si>
    <t>члены совета, рабочие группы совета</t>
  </si>
  <si>
    <t>ежеквартально</t>
  </si>
  <si>
    <t>ежегодно
III квартал</t>
  </si>
  <si>
    <t>в течение года</t>
  </si>
  <si>
    <t>II -III кварталы</t>
  </si>
  <si>
    <t xml:space="preserve">I-II квартал </t>
  </si>
  <si>
    <t xml:space="preserve">IV квартал </t>
  </si>
  <si>
    <t>по мере необходимости</t>
  </si>
  <si>
    <t>ДСС</t>
  </si>
  <si>
    <t xml:space="preserve"> ДЗ, ЧУЗ </t>
  </si>
  <si>
    <t xml:space="preserve"> ДЗ, ЧУЗ , НОК</t>
  </si>
  <si>
    <t>Актуализация информации на  вкладке «Женщины магистрали»в разделе Социальная сфера на официальном сайте  Юго-Восточной железной дороги</t>
  </si>
  <si>
    <t xml:space="preserve">ежеквартально </t>
  </si>
  <si>
    <t>НОК, НЦОС</t>
  </si>
  <si>
    <t>в соответствии с графиком поставки</t>
  </si>
  <si>
    <t>ЮВЖД,
 региональные дирекции и центры</t>
  </si>
  <si>
    <t>ЮВЖД,
региональные дирекции и центры</t>
  </si>
  <si>
    <t>Предоставление работающим женщинам при наличии производственных возможностей «женского дня» без сохранения заработной платы (по письменному заявлению)</t>
  </si>
  <si>
    <t>с</t>
  </si>
  <si>
    <t>по мере
 поступления</t>
  </si>
  <si>
    <t xml:space="preserve"> ДЗ, ЧУЗ, НОК, ДСС , ДЦОМП</t>
  </si>
  <si>
    <t>ДЗ, ЧУЗ</t>
  </si>
  <si>
    <t>НОК, НЦОС, ДЦОМП,
газета «Вперед» 
(по согласованию)</t>
  </si>
  <si>
    <t>Повышение информированности женщин о деятельности Совета</t>
  </si>
  <si>
    <t>НОК, НБТ, ЮВЖД, 
региональные дирекции и центры</t>
  </si>
  <si>
    <t>ДЗ, ЧУЗ, ВИВЦ</t>
  </si>
  <si>
    <t xml:space="preserve"> НОК, ДЗ, ДСС, ВИВЦ</t>
  </si>
  <si>
    <t>Исп. Балан А.А., НОК</t>
  </si>
  <si>
    <t>(473) 265-61-43</t>
  </si>
  <si>
    <t xml:space="preserve">Рассмотрение обращений женщин, попавших в трудную жизненную ситуацию  </t>
  </si>
  <si>
    <t>Рассмотрение вопросов совершенствования труда, отдыха и социальной поддержки женщин на подведении итогов выполнения Коллективного договора ОАО «РЖД» на Юго-Восточной железной дороге</t>
  </si>
  <si>
    <t>Обеспечение функционирования программ «Академии женского здоровья» на рабочем месте, «Академии будущих матерей», «Школы женского здоровья», групп здоровья для женщин возрастной категории 40+.. в рамках медицинских программ «Женское здоровье»</t>
  </si>
  <si>
    <t>Организация проведения круглых столов в формате онлайн в рамках медицинских программ «Женское здоровье»</t>
  </si>
  <si>
    <t>Организация разработки и реализации информационно-просветительских программ, направленных на мотивацию к ведению здорового образа жизни</t>
  </si>
  <si>
    <t xml:space="preserve">Проведение мастер-классов, лекций, способствующих улучшению психологического здоровья, преодолению стресса,  профилактике профессионального выгорания  </t>
  </si>
  <si>
    <t xml:space="preserve">Организация информирования женщин о действующих программах «Женское здоровье» в   санаториях-профилакториях ОАО «РЖД» и 
АО «РЖД-ЗДОРОВЬЕ» </t>
  </si>
  <si>
    <t xml:space="preserve">Подготовка и организация рассылки информационных материалов с медицинскими рекомендациями  для работниц 
</t>
  </si>
  <si>
    <t>Своевременное обеспечение спецодеждой и средствами индивидуальной защиты работающих женщин с учетом удобных и комфортных условий эксплуатации</t>
  </si>
  <si>
    <t xml:space="preserve">
Проведение серии мероприятий «Лекторий успешной женщины» (в том числе в режиме онлайн)
</t>
  </si>
  <si>
    <t xml:space="preserve">Проведение семинаров, тренингов, мастер-классов, в том числе в формате онлайн, по различным тематикам </t>
  </si>
  <si>
    <t>Проведение мероприятий, в том числе в формате онлайн, в рамках фестиваля торжества семейных ценностей «День семьи, любви и верности» (8 июля)</t>
  </si>
  <si>
    <t>Проведение выставки прикладного искусства женщин, приуроченной ко Дню матери</t>
  </si>
  <si>
    <t xml:space="preserve">Организация электронной рассылки информационных материалов </t>
  </si>
  <si>
    <t xml:space="preserve">Поддержание имиджа медицинского работника </t>
  </si>
  <si>
    <t xml:space="preserve">I квартал </t>
  </si>
  <si>
    <t xml:space="preserve">ДЦОМП, региональные дирекции и центры </t>
  </si>
  <si>
    <t xml:space="preserve"> II квартал </t>
  </si>
  <si>
    <t>Организация литературного клуба на базе Центра оценки, мониторинга персонала и молодёжной политики</t>
  </si>
  <si>
    <t xml:space="preserve">ежеквартально  </t>
  </si>
  <si>
    <r>
      <t xml:space="preserve">
</t>
    </r>
    <r>
      <rPr>
        <sz val="16"/>
        <rFont val="Times New Roman"/>
        <family val="1"/>
        <charset val="204"/>
      </rPr>
      <t xml:space="preserve">Рассмотрение возможности представления Компенсируемого социального пакета следующим категориям персонала:  многодетная мать, одинокая мать, женщина,  воспитывающая ребёнка-инвалида, женщина, имеющая инвалидность, женщина занятая на работах с вредными или опасными условиями труда </t>
    </r>
  </si>
  <si>
    <t>«____» _____________ 2022 г.</t>
  </si>
  <si>
    <t>2022-2025 гг.</t>
  </si>
  <si>
    <t xml:space="preserve"> постоянно</t>
  </si>
  <si>
    <t>За счет средств ЧУЗ ОАО «РЖД»
 (в рамках ДМС)</t>
  </si>
  <si>
    <t xml:space="preserve">Освещение  работы учреждений здравоохранения ОАО «РЖД» в  средствах массовой информации </t>
  </si>
  <si>
    <t>ДЗ, ЧУЗ, ДЦОМП</t>
  </si>
  <si>
    <t>Проведение консультаций психолога в очном /онлайн форматах по различным тематикам</t>
  </si>
  <si>
    <t xml:space="preserve"> КОРРЕКТИРОВКА  ПЛАНА МЕРОПРИЯТИЙ</t>
  </si>
  <si>
    <t xml:space="preserve">Проведение  выездных /в формате онлайн информационных дней на железнодорожных узлах и  крупных железнодорожных станциях </t>
  </si>
  <si>
    <t xml:space="preserve">ЮВ ЦНТИБ, ЮВЖД,
региональные дирекции и центры </t>
  </si>
  <si>
    <t>ДСС, ДЗ, ЧУЗ</t>
  </si>
  <si>
    <t xml:space="preserve">Повышение уровня технической оснащенности бытовых помещений и комнат отдыха, приведение их к установленным требованиям </t>
  </si>
  <si>
    <t xml:space="preserve">Проведение Форума женщин Юго-Восточной железной дороги </t>
  </si>
  <si>
    <t xml:space="preserve">Организация спортивных мероприятий среди работниц в целях пропаганды здорового образа жизни </t>
  </si>
  <si>
    <t xml:space="preserve">Заместитель начальника   Юго-Восточной железной дороги - филиала ОАО «РЖД» по кадрам и социальным вопросам 
 </t>
  </si>
  <si>
    <t>___________________Д.Н.Трошин</t>
  </si>
  <si>
    <t>Публикация информации о проводимых  мероприятиях на официальном сайте ЮВЖД, в социальных сетях, в газете «Вперед»</t>
  </si>
  <si>
    <t>ДЗ, ЧУЗ
Газета «Вперёд» (по согласованию)</t>
  </si>
  <si>
    <t xml:space="preserve"> Первичные профсоюзные организации
 на ЮВЖД
 (по согласованию)</t>
  </si>
  <si>
    <t>НОК, ДЗ, ЮВЖД,
 региональные дирекции и центры,
Дорпрофжел  на ЮВЖД
(по согласованию)</t>
  </si>
  <si>
    <t>НОК, НБТ, ДЗ, ДСС, Дорпрофжел на ЮВЖД
(по согласованию)</t>
  </si>
  <si>
    <t xml:space="preserve"> НОК, ДЗ, ДЦОМП, ДСС, 
региональные дирекции и центры, Дорпрофжел на ЮВЖД
(по согласованию)</t>
  </si>
  <si>
    <t xml:space="preserve"> ДЗ, НЦОС, региональные дирекции и центры,
Дорпрофжел на ЮВЖД
(по согласованию)</t>
  </si>
  <si>
    <t>ЮВЖД , ДЗ, региональные дирекции и центры, Дорпрофжел на ЮВЖД
(по согласованию)</t>
  </si>
  <si>
    <t xml:space="preserve"> АХЦ, 
региональные дирекции и центры </t>
  </si>
  <si>
    <t xml:space="preserve">ЮВЖД, региональные дирекции и центры </t>
  </si>
  <si>
    <t xml:space="preserve">Расмотрение возможности оказания материальной помощи женщинам, дети которых идут в первый класс </t>
  </si>
  <si>
    <t>Члены совета, 
региональные дирекции и центры,  Первичные профсоюзные организации
 Дорпрофжел на ЮВЖД
 (по согласованию)</t>
  </si>
  <si>
    <t xml:space="preserve">Реализация проекта «Семейный клуб» для родителей, имеющих детей  с ограниченными возможностями здоровья. Проведение онлайн мероприятий «Вместе веселее»
</t>
  </si>
  <si>
    <t xml:space="preserve">НБТ, ЮВЖД,
региональные дирекции и центры, Дорпрофжел на ЮВЖД 
(по согласованию)  </t>
  </si>
  <si>
    <t xml:space="preserve">ЮВЖД, ДЗ,
региональные дирекции и центры </t>
  </si>
  <si>
    <t>Реализация программы поддержки женщин, ведущих активный образ жизни и использующих возможности для самореализации в профессиональной и социальной сфере по завершению трудовой  деятельности в компании</t>
  </si>
  <si>
    <t>Организация специальных просветительских программ в корпоративных СМИ в целях информирования работников о необходимости обращения в медицинские учреждения в профилактических целях в соответствии с возрастом и хроническими заболеваниями, выпуск и распространение в подразделениях ОАО «РЖД» просветительских полиграфических тематических материалов</t>
  </si>
  <si>
    <t>Раздел 3. Мероприятия, направленные на развитие системы социальных льгот, гарантий и компенсаций</t>
  </si>
  <si>
    <t xml:space="preserve"> ДЗ, ЧУЗ, НОК, 
региональные дирекции и центры, Дорпрофжел на ЮВЖД
(по согласованию) </t>
  </si>
  <si>
    <t xml:space="preserve">НОК, ДЦОМП, ДСС, НЦОС, ДЗ, НЭФ, 
региональные дирекции и центры,
Дорпрофжел на ЮВЖД 
(по согласованию)  </t>
  </si>
  <si>
    <t>Совета по совершенствованию условий труда, отдыха и социальной поддержки женщин в регионе Юго-Восточной железной дороги на 2021-2025 гг.  
от 15 декабря 2021 г. № НЗК-18/пд
на 2023 год</t>
  </si>
  <si>
    <t>Формирование ответственного родительства</t>
  </si>
  <si>
    <t xml:space="preserve">Директор филиала АО  «Издательский дом «Гудок»-главный редактор газеты  «Вперёд» ______________________________М.И.Сбоева </t>
  </si>
  <si>
    <t xml:space="preserve">Первый заместитель Дорпрофжел  на ЮВЖД__________________________________  О.Г.Верстов </t>
  </si>
  <si>
    <t xml:space="preserve">Проведение в стационаре ЧУЗ «КБ «РЖД-Медицина» г. Воронеж» бариатрических операций для пациенток с индексом массы тела больше 40 </t>
  </si>
  <si>
    <t xml:space="preserve">2023 г.,
 III квартал 
</t>
  </si>
  <si>
    <t xml:space="preserve">II кв. 2023г., 
IV кв. 2023 г. </t>
  </si>
  <si>
    <t xml:space="preserve">Проведение информационных встреч, приуроченных к 78-летию Победы в Великой Отечественной войне (в том числе о женщинах-железнодорожницах, участницах Великой Отечественной войны)    </t>
  </si>
  <si>
    <t xml:space="preserve">ЮВЖД,,
региональные дирекции и центры,
 НБТ </t>
  </si>
  <si>
    <t xml:space="preserve">ЮВЖД, 
региональные дирекции и центры,
НБТ </t>
  </si>
  <si>
    <t xml:space="preserve">ЮВЖД, 
региональные дирекции и центры,
НБТ  </t>
  </si>
  <si>
    <t>Реализация проекта «Ответственное родительство»</t>
  </si>
  <si>
    <t xml:space="preserve">Разработка методических рекомендаций «Правильное питание» </t>
  </si>
  <si>
    <t>ЮВЖД, 
Дорпрофжел на ЮВЖД
(по согласованию)</t>
  </si>
  <si>
    <t xml:space="preserve"> ДСС, НОК, 
 Дорпрофжел на ЮВЖД
(по согласованию)</t>
  </si>
  <si>
    <t xml:space="preserve"> НОК, 
 региональные дирекции и центры,
Дорпрофжел на ЮВЖД
(по согласованию) </t>
  </si>
  <si>
    <t>НОК, ДСС, 
ЮВ ЦНТИБ,
региональные дирекции и центры, Дорпрофжел на ЮВЖД
(по согласованию)</t>
  </si>
  <si>
    <t>ДЗ (Николаев О.Г.,20.12.2022), ВИВЦ  ( Мартынов В.Н.,15.12.2022), ДЦНТИБ (Мазепина Е.В.21.12.2022) , ДЦОМП (Рогоза А.В.,15.12.2022) - в ЕАСД</t>
  </si>
  <si>
    <t xml:space="preserve">Конкурс детского творчества </t>
  </si>
  <si>
    <t>декабрь</t>
  </si>
  <si>
    <t>НОК (Анцифирова О.Н., 16.12.2022), НЭФ (Гвозденко С.А., 22.12.2022) НЦОС (Ушаков А.Ю.,15.12.2022),   НБТ (Линников Н.П..20.12.2022, ДСС (Щербаков С.Н.,19.12.2022),</t>
  </si>
</sst>
</file>

<file path=xl/styles.xml><?xml version="1.0" encoding="utf-8"?>
<styleSheet xmlns="http://schemas.openxmlformats.org/spreadsheetml/2006/main">
  <numFmts count="1">
    <numFmt numFmtId="164" formatCode="_-* #,##0.00\ _₽_-;\-* #,##0.00\ _₽_-;_-* \-??\ _₽_-;_-@"/>
  </numFmts>
  <fonts count="19">
    <font>
      <sz val="10"/>
      <color rgb="FF000000"/>
      <name val="Arial"/>
      <charset val="1"/>
    </font>
    <font>
      <sz val="14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name val="Arial"/>
      <family val="2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16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/>
    <xf numFmtId="0" fontId="9" fillId="0" borderId="0" xfId="0" applyFont="1" applyBorder="1" applyAlignment="1"/>
    <xf numFmtId="0" fontId="9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/>
    </xf>
    <xf numFmtId="0" fontId="14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9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/>
    <xf numFmtId="0" fontId="17" fillId="0" borderId="4" xfId="0" applyFont="1" applyBorder="1" applyAlignment="1"/>
    <xf numFmtId="0" fontId="17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2" fillId="0" borderId="2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justify" vertical="center" wrapText="1"/>
    </xf>
    <xf numFmtId="0" fontId="15" fillId="0" borderId="1" xfId="0" applyNumberFormat="1" applyFont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177800</xdr:colOff>
      <xdr:row>0</xdr:row>
      <xdr:rowOff>177799</xdr:rowOff>
    </xdr:from>
    <xdr:to>
      <xdr:col>2</xdr:col>
      <xdr:colOff>3593963</xdr:colOff>
      <xdr:row>1</xdr:row>
      <xdr:rowOff>6349</xdr:rowOff>
    </xdr:to>
    <xdr:sp macro="" textlink="">
      <xdr:nvSpPr>
        <xdr:cNvPr id="2" name="StampObjectLite"/>
        <xdr:cNvSpPr txBox="1"/>
      </xdr:nvSpPr>
      <xdr:spPr>
        <a:xfrm>
          <a:off x="177800" y="177799"/>
          <a:ext cx="4082913" cy="609600"/>
        </a:xfrm>
        <a:prstGeom prst="rect">
          <a:avLst/>
        </a:prstGeom>
        <a:noFill/>
        <a:ln w="25400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none" rtlCol="0" anchor="t">
          <a:spAutoFit/>
        </a:bodyPr>
        <a:lstStyle/>
        <a:p>
          <a:pPr marL="0" marR="0" indent="0" algn="ctr">
            <a:spcAft>
              <a:spcPts val="100"/>
            </a:spcAft>
          </a:pPr>
          <a:r>
            <a:rPr lang="ru-RU" sz="1500" b="1" i="0">
              <a:solidFill>
                <a:srgbClr val="0000FF"/>
              </a:solidFill>
              <a:latin typeface="Calibri"/>
            </a:rPr>
            <a:t>Электронная подпись. Подписал: Трошин Д.Н.</a:t>
          </a:r>
        </a:p>
        <a:p>
          <a:pPr marL="0" marR="0" indent="0" algn="l">
            <a:spcAft>
              <a:spcPts val="100"/>
            </a:spcAft>
          </a:pPr>
          <a:r>
            <a:rPr lang="ru-RU" sz="1500" b="1" i="0">
              <a:solidFill>
                <a:srgbClr val="0000FF"/>
              </a:solidFill>
              <a:latin typeface="Calibri"/>
            </a:rPr>
            <a:t>№58 НЗК-19/пд от 16.12.2022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177800</xdr:colOff>
      <xdr:row>0</xdr:row>
      <xdr:rowOff>177799</xdr:rowOff>
    </xdr:from>
    <xdr:to>
      <xdr:col>7</xdr:col>
      <xdr:colOff>393563</xdr:colOff>
      <xdr:row>1</xdr:row>
      <xdr:rowOff>6349</xdr:rowOff>
    </xdr:to>
    <xdr:sp macro="" textlink="">
      <xdr:nvSpPr>
        <xdr:cNvPr id="2" name="StampObjectLite2"/>
        <xdr:cNvSpPr txBox="1"/>
      </xdr:nvSpPr>
      <xdr:spPr>
        <a:xfrm>
          <a:off x="177800" y="177799"/>
          <a:ext cx="4082913" cy="609600"/>
        </a:xfrm>
        <a:prstGeom prst="rect">
          <a:avLst/>
        </a:prstGeom>
        <a:noFill/>
        <a:ln w="25400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none" rtlCol="0" anchor="t">
          <a:spAutoFit/>
        </a:bodyPr>
        <a:lstStyle/>
        <a:p>
          <a:pPr marL="0" marR="0" indent="0" algn="ctr">
            <a:spcAft>
              <a:spcPts val="100"/>
            </a:spcAft>
          </a:pPr>
          <a:r>
            <a:rPr lang="ru-RU" sz="1500" b="1" i="0">
              <a:solidFill>
                <a:srgbClr val="0000FF"/>
              </a:solidFill>
              <a:latin typeface="Calibri"/>
            </a:rPr>
            <a:t>Электронная подпись. Подписал: Трошин Д.Н.</a:t>
          </a:r>
        </a:p>
        <a:p>
          <a:pPr marL="0" marR="0" indent="0" algn="l">
            <a:spcAft>
              <a:spcPts val="100"/>
            </a:spcAft>
          </a:pPr>
          <a:r>
            <a:rPr lang="ru-RU" sz="1500" b="1" i="0">
              <a:solidFill>
                <a:srgbClr val="0000FF"/>
              </a:solidFill>
              <a:latin typeface="Calibri"/>
            </a:rPr>
            <a:t>№58 НЗК-19/пд от 16.12.2022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"/>
  <sheetViews>
    <sheetView zoomScale="60" zoomScaleNormal="60" workbookViewId="0"/>
  </sheetViews>
  <sheetFormatPr defaultColWidth="12.5703125" defaultRowHeight="12.75"/>
  <cols>
    <col min="1" max="1" width="4.85546875" customWidth="1"/>
    <col min="2" max="2" width="5.140625" customWidth="1"/>
    <col min="3" max="3" width="53.5703125" customWidth="1"/>
    <col min="4" max="4" width="15.28515625" customWidth="1"/>
    <col min="5" max="5" width="18" customWidth="1"/>
    <col min="6" max="6" width="31.42578125" customWidth="1"/>
    <col min="7" max="7" width="10.42578125" customWidth="1"/>
    <col min="8" max="8" width="14.140625" customWidth="1"/>
    <col min="9" max="9" width="15.28515625" customWidth="1"/>
    <col min="10" max="10" width="14.42578125" customWidth="1"/>
    <col min="11" max="26" width="11" customWidth="1"/>
  </cols>
  <sheetData>
    <row r="1" spans="1:26" ht="12.75" customHeight="1">
      <c r="A1" s="1"/>
      <c r="B1" s="1"/>
      <c r="C1" s="2"/>
      <c r="D1" s="1"/>
      <c r="E1" s="1"/>
      <c r="F1" s="2"/>
      <c r="G1" s="3"/>
      <c r="H1" s="85" t="s">
        <v>0</v>
      </c>
      <c r="I1" s="85"/>
      <c r="J1" s="85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9" customHeight="1">
      <c r="A2" s="1"/>
      <c r="B2" s="1"/>
      <c r="C2" s="2"/>
      <c r="D2" s="1"/>
      <c r="E2" s="1"/>
      <c r="F2" s="2"/>
      <c r="G2" s="3"/>
      <c r="H2" s="86" t="s">
        <v>1</v>
      </c>
      <c r="I2" s="86"/>
      <c r="J2" s="8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1"/>
      <c r="B3" s="1"/>
      <c r="C3" s="2"/>
      <c r="D3" s="1"/>
      <c r="E3" s="1"/>
      <c r="F3" s="2"/>
      <c r="G3" s="3"/>
      <c r="H3" s="86"/>
      <c r="I3" s="86"/>
      <c r="J3" s="86"/>
      <c r="K3" s="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"/>
      <c r="B4" s="1"/>
      <c r="C4" s="2"/>
      <c r="D4" s="1"/>
      <c r="E4" s="1"/>
      <c r="F4" s="2"/>
      <c r="G4" s="3"/>
      <c r="H4" s="87" t="s">
        <v>2</v>
      </c>
      <c r="I4" s="87"/>
      <c r="J4" s="87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"/>
      <c r="B5" s="1"/>
      <c r="C5" s="2"/>
      <c r="D5" s="1"/>
      <c r="E5" s="1"/>
      <c r="F5" s="2"/>
      <c r="G5" s="3"/>
      <c r="H5" s="87" t="s">
        <v>3</v>
      </c>
      <c r="I5" s="87"/>
      <c r="J5" s="87"/>
      <c r="K5" s="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8" customHeight="1">
      <c r="A6" s="88" t="s">
        <v>4</v>
      </c>
      <c r="B6" s="88"/>
      <c r="C6" s="88"/>
      <c r="D6" s="88"/>
      <c r="E6" s="88"/>
      <c r="F6" s="88"/>
      <c r="G6" s="88"/>
      <c r="H6" s="88"/>
      <c r="I6" s="88"/>
      <c r="J6" s="8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7.25" customHeight="1">
      <c r="A7" s="88" t="s">
        <v>5</v>
      </c>
      <c r="B7" s="88"/>
      <c r="C7" s="88"/>
      <c r="D7" s="88"/>
      <c r="E7" s="88"/>
      <c r="F7" s="88"/>
      <c r="G7" s="88"/>
      <c r="H7" s="88"/>
      <c r="I7" s="88"/>
      <c r="J7" s="88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"/>
      <c r="B8" s="1"/>
      <c r="C8" s="2"/>
      <c r="D8" s="1"/>
      <c r="E8" s="1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3.5" customHeight="1">
      <c r="A9" s="89" t="s">
        <v>6</v>
      </c>
      <c r="B9" s="89" t="s">
        <v>7</v>
      </c>
      <c r="C9" s="89" t="s">
        <v>8</v>
      </c>
      <c r="D9" s="89" t="s">
        <v>9</v>
      </c>
      <c r="E9" s="89" t="s">
        <v>10</v>
      </c>
      <c r="F9" s="89" t="s">
        <v>11</v>
      </c>
      <c r="G9" s="89" t="s">
        <v>12</v>
      </c>
      <c r="H9" s="89" t="s">
        <v>13</v>
      </c>
      <c r="I9" s="89"/>
      <c r="J9" s="8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89"/>
      <c r="B10" s="89"/>
      <c r="C10" s="89"/>
      <c r="D10" s="89"/>
      <c r="E10" s="89"/>
      <c r="F10" s="89"/>
      <c r="G10" s="89"/>
      <c r="H10" s="6" t="s">
        <v>14</v>
      </c>
      <c r="I10" s="6" t="s">
        <v>15</v>
      </c>
      <c r="J10" s="6" t="s">
        <v>16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9">
        <v>7</v>
      </c>
      <c r="H11" s="9">
        <v>8</v>
      </c>
      <c r="I11" s="9">
        <v>9</v>
      </c>
      <c r="J11" s="9">
        <v>10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9.75" customHeight="1">
      <c r="A12" s="90" t="s">
        <v>17</v>
      </c>
      <c r="B12" s="90"/>
      <c r="C12" s="90"/>
      <c r="D12" s="90"/>
      <c r="E12" s="90"/>
      <c r="F12" s="90"/>
      <c r="G12" s="90"/>
      <c r="H12" s="90"/>
      <c r="I12" s="90"/>
      <c r="J12" s="9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9.5" customHeight="1">
      <c r="A13" s="5">
        <v>11</v>
      </c>
      <c r="B13" s="5">
        <v>1</v>
      </c>
      <c r="C13" s="11" t="s">
        <v>18</v>
      </c>
      <c r="D13" s="5" t="s">
        <v>19</v>
      </c>
      <c r="E13" s="5" t="s">
        <v>20</v>
      </c>
      <c r="F13" s="11" t="s">
        <v>21</v>
      </c>
      <c r="G13" s="91" t="s">
        <v>22</v>
      </c>
      <c r="H13" s="91"/>
      <c r="I13" s="91"/>
      <c r="J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12.5" customHeight="1">
      <c r="A14" s="5">
        <v>2</v>
      </c>
      <c r="B14" s="5">
        <v>2</v>
      </c>
      <c r="C14" s="11" t="s">
        <v>23</v>
      </c>
      <c r="D14" s="5" t="s">
        <v>24</v>
      </c>
      <c r="E14" s="5" t="s">
        <v>25</v>
      </c>
      <c r="F14" s="11" t="s">
        <v>26</v>
      </c>
      <c r="G14" s="91" t="s">
        <v>27</v>
      </c>
      <c r="H14" s="91"/>
      <c r="I14" s="91"/>
      <c r="J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60.75" customHeight="1">
      <c r="A15" s="90" t="s">
        <v>28</v>
      </c>
      <c r="B15" s="90"/>
      <c r="C15" s="90"/>
      <c r="D15" s="90"/>
      <c r="E15" s="90"/>
      <c r="F15" s="90"/>
      <c r="G15" s="90"/>
      <c r="H15" s="90"/>
      <c r="I15" s="90"/>
      <c r="J15" s="9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5">
        <v>3</v>
      </c>
      <c r="B16" s="5">
        <v>1</v>
      </c>
      <c r="C16" s="11" t="s">
        <v>29</v>
      </c>
      <c r="D16" s="5" t="s">
        <v>30</v>
      </c>
      <c r="E16" s="5" t="s">
        <v>20</v>
      </c>
      <c r="F16" s="11" t="s">
        <v>31</v>
      </c>
      <c r="G16" s="91" t="s">
        <v>32</v>
      </c>
      <c r="H16" s="91"/>
      <c r="I16" s="91"/>
      <c r="J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5">
        <v>4</v>
      </c>
      <c r="B17" s="5">
        <v>2</v>
      </c>
      <c r="C17" s="11" t="s">
        <v>33</v>
      </c>
      <c r="D17" s="5" t="s">
        <v>30</v>
      </c>
      <c r="E17" s="5" t="s">
        <v>34</v>
      </c>
      <c r="F17" s="11" t="s">
        <v>35</v>
      </c>
      <c r="G17" s="12" t="s">
        <v>36</v>
      </c>
      <c r="H17" s="89" t="s">
        <v>37</v>
      </c>
      <c r="I17" s="89"/>
      <c r="J17" s="89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5">
        <v>5</v>
      </c>
      <c r="B18" s="5">
        <v>3</v>
      </c>
      <c r="C18" s="11" t="s">
        <v>38</v>
      </c>
      <c r="D18" s="5" t="s">
        <v>30</v>
      </c>
      <c r="E18" s="5" t="s">
        <v>39</v>
      </c>
      <c r="F18" s="11" t="s">
        <v>40</v>
      </c>
      <c r="G18" s="5" t="s">
        <v>36</v>
      </c>
      <c r="H18" s="13" t="s">
        <v>41</v>
      </c>
      <c r="I18" s="13" t="s">
        <v>41</v>
      </c>
      <c r="J18" s="13" t="s">
        <v>41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86.25" customHeight="1">
      <c r="A19" s="5">
        <v>6</v>
      </c>
      <c r="B19" s="5">
        <v>4</v>
      </c>
      <c r="C19" s="11" t="s">
        <v>42</v>
      </c>
      <c r="D19" s="5" t="s">
        <v>30</v>
      </c>
      <c r="E19" s="5" t="s">
        <v>39</v>
      </c>
      <c r="F19" s="11" t="s">
        <v>43</v>
      </c>
      <c r="G19" s="5" t="s">
        <v>36</v>
      </c>
      <c r="H19" s="13" t="s">
        <v>41</v>
      </c>
      <c r="I19" s="13" t="s">
        <v>41</v>
      </c>
      <c r="J19" s="13" t="s">
        <v>41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5">
        <v>7</v>
      </c>
      <c r="B20" s="5">
        <v>5</v>
      </c>
      <c r="C20" s="11" t="s">
        <v>44</v>
      </c>
      <c r="D20" s="5" t="s">
        <v>30</v>
      </c>
      <c r="E20" s="5" t="s">
        <v>45</v>
      </c>
      <c r="F20" s="11" t="s">
        <v>46</v>
      </c>
      <c r="G20" s="5"/>
      <c r="H20" s="14"/>
      <c r="I20" s="14"/>
      <c r="J20" s="1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77.25" customHeight="1">
      <c r="A21" s="5">
        <v>8</v>
      </c>
      <c r="B21" s="5">
        <v>6</v>
      </c>
      <c r="C21" s="11" t="s">
        <v>47</v>
      </c>
      <c r="D21" s="5" t="s">
        <v>30</v>
      </c>
      <c r="E21" s="5" t="s">
        <v>48</v>
      </c>
      <c r="F21" s="11" t="s">
        <v>49</v>
      </c>
      <c r="G21" s="5" t="s">
        <v>36</v>
      </c>
      <c r="H21" s="89" t="s">
        <v>37</v>
      </c>
      <c r="I21" s="89"/>
      <c r="J21" s="89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5">
        <v>9</v>
      </c>
      <c r="B22" s="5">
        <v>7</v>
      </c>
      <c r="C22" s="11" t="s">
        <v>50</v>
      </c>
      <c r="D22" s="5" t="s">
        <v>51</v>
      </c>
      <c r="E22" s="5" t="s">
        <v>52</v>
      </c>
      <c r="F22" s="11" t="s">
        <v>53</v>
      </c>
      <c r="G22" s="14"/>
      <c r="H22" s="14"/>
      <c r="I22" s="14"/>
      <c r="J22" s="1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5">
        <v>10</v>
      </c>
      <c r="B23" s="5">
        <v>8</v>
      </c>
      <c r="C23" s="11" t="s">
        <v>54</v>
      </c>
      <c r="D23" s="5" t="s">
        <v>55</v>
      </c>
      <c r="E23" s="5" t="s">
        <v>56</v>
      </c>
      <c r="F23" s="11" t="s">
        <v>57</v>
      </c>
      <c r="G23" s="14"/>
      <c r="H23" s="14"/>
      <c r="I23" s="14"/>
      <c r="J23" s="1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85.5" customHeight="1">
      <c r="A24" s="5">
        <v>11</v>
      </c>
      <c r="B24" s="5">
        <v>9</v>
      </c>
      <c r="C24" s="11" t="s">
        <v>58</v>
      </c>
      <c r="D24" s="5" t="s">
        <v>55</v>
      </c>
      <c r="E24" s="5" t="s">
        <v>20</v>
      </c>
      <c r="F24" s="11" t="s">
        <v>59</v>
      </c>
      <c r="G24" s="14"/>
      <c r="H24" s="14"/>
      <c r="I24" s="14"/>
      <c r="J24" s="1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0" customHeight="1">
      <c r="A25" s="5">
        <v>12</v>
      </c>
      <c r="B25" s="5">
        <v>10</v>
      </c>
      <c r="C25" s="11" t="s">
        <v>60</v>
      </c>
      <c r="D25" s="5" t="s">
        <v>61</v>
      </c>
      <c r="E25" s="5" t="s">
        <v>62</v>
      </c>
      <c r="F25" s="11" t="s">
        <v>63</v>
      </c>
      <c r="G25" s="5" t="s">
        <v>36</v>
      </c>
      <c r="H25" s="89" t="s">
        <v>37</v>
      </c>
      <c r="I25" s="89"/>
      <c r="J25" s="8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92" t="s">
        <v>64</v>
      </c>
      <c r="B26" s="92"/>
      <c r="C26" s="92"/>
      <c r="D26" s="92"/>
      <c r="E26" s="92"/>
      <c r="F26" s="92"/>
      <c r="G26" s="14"/>
      <c r="H26" s="14">
        <f>SUM(H16:H25)</f>
        <v>0</v>
      </c>
      <c r="I26" s="14">
        <f>SUM(I16:I25)</f>
        <v>0</v>
      </c>
      <c r="J26" s="14">
        <f>SUM(J16:J25)</f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46.5" customHeight="1">
      <c r="A27" s="90" t="s">
        <v>65</v>
      </c>
      <c r="B27" s="90"/>
      <c r="C27" s="90"/>
      <c r="D27" s="90"/>
      <c r="E27" s="90"/>
      <c r="F27" s="90"/>
      <c r="G27" s="90"/>
      <c r="H27" s="90"/>
      <c r="I27" s="90"/>
      <c r="J27" s="9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2" customHeight="1">
      <c r="A28" s="5">
        <v>13</v>
      </c>
      <c r="B28" s="5">
        <v>1</v>
      </c>
      <c r="C28" s="11" t="s">
        <v>66</v>
      </c>
      <c r="D28" s="5" t="s">
        <v>61</v>
      </c>
      <c r="E28" s="5" t="s">
        <v>67</v>
      </c>
      <c r="F28" s="11" t="s">
        <v>68</v>
      </c>
      <c r="G28" s="14"/>
      <c r="H28" s="14"/>
      <c r="I28" s="14"/>
      <c r="J28" s="1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0" customHeight="1">
      <c r="A29" s="5">
        <v>14</v>
      </c>
      <c r="B29" s="5">
        <v>2</v>
      </c>
      <c r="C29" s="11" t="s">
        <v>69</v>
      </c>
      <c r="D29" s="5" t="s">
        <v>61</v>
      </c>
      <c r="E29" s="5" t="s">
        <v>70</v>
      </c>
      <c r="F29" s="11" t="s">
        <v>71</v>
      </c>
      <c r="G29" s="14"/>
      <c r="H29" s="14"/>
      <c r="I29" s="14"/>
      <c r="J29" s="1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9.75" customHeight="1">
      <c r="A30" s="5">
        <v>15</v>
      </c>
      <c r="B30" s="5">
        <v>3</v>
      </c>
      <c r="C30" s="11" t="s">
        <v>72</v>
      </c>
      <c r="D30" s="5" t="s">
        <v>61</v>
      </c>
      <c r="E30" s="5" t="s">
        <v>73</v>
      </c>
      <c r="F30" s="11" t="s">
        <v>74</v>
      </c>
      <c r="G30" s="5" t="s">
        <v>36</v>
      </c>
      <c r="H30" s="13" t="s">
        <v>41</v>
      </c>
      <c r="I30" s="13" t="s">
        <v>41</v>
      </c>
      <c r="J30" s="13" t="s">
        <v>41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8.25" customHeight="1">
      <c r="A31" s="5">
        <v>16</v>
      </c>
      <c r="B31" s="5">
        <v>4</v>
      </c>
      <c r="C31" s="11" t="s">
        <v>75</v>
      </c>
      <c r="D31" s="5" t="s">
        <v>55</v>
      </c>
      <c r="E31" s="5" t="s">
        <v>76</v>
      </c>
      <c r="F31" s="11" t="s">
        <v>77</v>
      </c>
      <c r="G31" s="14"/>
      <c r="H31" s="14"/>
      <c r="I31" s="14"/>
      <c r="J31" s="1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5">
        <v>17</v>
      </c>
      <c r="B32" s="5">
        <v>5</v>
      </c>
      <c r="C32" s="11" t="s">
        <v>78</v>
      </c>
      <c r="D32" s="5" t="s">
        <v>55</v>
      </c>
      <c r="E32" s="5" t="s">
        <v>79</v>
      </c>
      <c r="F32" s="11" t="s">
        <v>35</v>
      </c>
      <c r="G32" s="5" t="s">
        <v>36</v>
      </c>
      <c r="H32" s="13" t="s">
        <v>41</v>
      </c>
      <c r="I32" s="13" t="s">
        <v>41</v>
      </c>
      <c r="J32" s="13" t="s">
        <v>41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5">
        <v>18</v>
      </c>
      <c r="B33" s="5">
        <v>6</v>
      </c>
      <c r="C33" s="11" t="s">
        <v>80</v>
      </c>
      <c r="D33" s="5" t="s">
        <v>30</v>
      </c>
      <c r="E33" s="5" t="s">
        <v>81</v>
      </c>
      <c r="F33" s="11" t="s">
        <v>82</v>
      </c>
      <c r="G33" s="91" t="s">
        <v>83</v>
      </c>
      <c r="H33" s="91"/>
      <c r="I33" s="91"/>
      <c r="J33" s="9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5">
        <v>19</v>
      </c>
      <c r="B34" s="5">
        <v>7</v>
      </c>
      <c r="C34" s="15" t="s">
        <v>84</v>
      </c>
      <c r="D34" s="16"/>
      <c r="E34" s="17" t="s">
        <v>85</v>
      </c>
      <c r="F34" s="11"/>
      <c r="G34" s="14"/>
      <c r="H34" s="14"/>
      <c r="I34" s="14"/>
      <c r="J34" s="1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5">
        <v>20</v>
      </c>
      <c r="B35" s="5">
        <v>8</v>
      </c>
      <c r="C35" s="11" t="s">
        <v>86</v>
      </c>
      <c r="D35" s="5" t="s">
        <v>61</v>
      </c>
      <c r="E35" s="5" t="s">
        <v>87</v>
      </c>
      <c r="F35" s="11" t="s">
        <v>88</v>
      </c>
      <c r="G35" s="5" t="s">
        <v>36</v>
      </c>
      <c r="H35" s="13" t="s">
        <v>41</v>
      </c>
      <c r="I35" s="13" t="s">
        <v>41</v>
      </c>
      <c r="J35" s="13" t="s">
        <v>41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5">
        <v>21</v>
      </c>
      <c r="B36" s="5">
        <v>9</v>
      </c>
      <c r="C36" s="15" t="s">
        <v>89</v>
      </c>
      <c r="D36" s="16"/>
      <c r="E36" s="17" t="s">
        <v>85</v>
      </c>
      <c r="F36" s="11"/>
      <c r="G36" s="14"/>
      <c r="H36" s="14"/>
      <c r="I36" s="14"/>
      <c r="J36" s="1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5">
        <v>22</v>
      </c>
      <c r="B37" s="5">
        <v>10</v>
      </c>
      <c r="C37" s="11" t="s">
        <v>90</v>
      </c>
      <c r="D37" s="5" t="s">
        <v>91</v>
      </c>
      <c r="E37" s="5"/>
      <c r="F37" s="11" t="s">
        <v>49</v>
      </c>
      <c r="G37" s="14"/>
      <c r="H37" s="14"/>
      <c r="I37" s="14"/>
      <c r="J37" s="1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5">
        <v>23</v>
      </c>
      <c r="B38" s="5">
        <v>11</v>
      </c>
      <c r="C38" s="11" t="s">
        <v>92</v>
      </c>
      <c r="D38" s="5" t="s">
        <v>93</v>
      </c>
      <c r="E38" s="5" t="s">
        <v>94</v>
      </c>
      <c r="F38" s="11" t="s">
        <v>95</v>
      </c>
      <c r="G38" s="5" t="s">
        <v>36</v>
      </c>
      <c r="H38" s="14"/>
      <c r="I38" s="14"/>
      <c r="J38" s="1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92" t="s">
        <v>64</v>
      </c>
      <c r="B39" s="92"/>
      <c r="C39" s="92"/>
      <c r="D39" s="92"/>
      <c r="E39" s="92"/>
      <c r="F39" s="92"/>
      <c r="G39" s="14"/>
      <c r="H39" s="14">
        <f>SUM(H28:H38)</f>
        <v>0</v>
      </c>
      <c r="I39" s="14">
        <f>SUM(I28:I38)</f>
        <v>0</v>
      </c>
      <c r="J39" s="14">
        <f>SUM(J28:J38)</f>
        <v>0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1.5" customHeight="1">
      <c r="A40" s="90" t="s">
        <v>96</v>
      </c>
      <c r="B40" s="90"/>
      <c r="C40" s="90"/>
      <c r="D40" s="90"/>
      <c r="E40" s="90"/>
      <c r="F40" s="90"/>
      <c r="G40" s="90"/>
      <c r="H40" s="90"/>
      <c r="I40" s="90"/>
      <c r="J40" s="9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5">
        <v>24</v>
      </c>
      <c r="B41" s="5">
        <v>1</v>
      </c>
      <c r="C41" s="11" t="s">
        <v>97</v>
      </c>
      <c r="D41" s="5" t="s">
        <v>30</v>
      </c>
      <c r="E41" s="5" t="s">
        <v>98</v>
      </c>
      <c r="F41" s="11" t="s">
        <v>99</v>
      </c>
      <c r="G41" s="91" t="s">
        <v>100</v>
      </c>
      <c r="H41" s="91"/>
      <c r="I41" s="91"/>
      <c r="J41" s="91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5">
        <v>25</v>
      </c>
      <c r="B42" s="5">
        <v>2</v>
      </c>
      <c r="C42" s="11" t="s">
        <v>101</v>
      </c>
      <c r="D42" s="5" t="s">
        <v>102</v>
      </c>
      <c r="E42" s="5" t="s">
        <v>103</v>
      </c>
      <c r="F42" s="11" t="s">
        <v>104</v>
      </c>
      <c r="G42" s="91" t="s">
        <v>105</v>
      </c>
      <c r="H42" s="91"/>
      <c r="I42" s="91"/>
      <c r="J42" s="91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5">
        <v>26</v>
      </c>
      <c r="B43" s="5">
        <v>3</v>
      </c>
      <c r="C43" s="11" t="s">
        <v>106</v>
      </c>
      <c r="D43" s="5" t="s">
        <v>30</v>
      </c>
      <c r="E43" s="5" t="s">
        <v>103</v>
      </c>
      <c r="F43" s="11" t="s">
        <v>107</v>
      </c>
      <c r="G43" s="91" t="s">
        <v>105</v>
      </c>
      <c r="H43" s="91"/>
      <c r="I43" s="91"/>
      <c r="J43" s="91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5">
        <v>27</v>
      </c>
      <c r="B44" s="5">
        <v>4</v>
      </c>
      <c r="C44" s="11" t="s">
        <v>108</v>
      </c>
      <c r="D44" s="5" t="s">
        <v>91</v>
      </c>
      <c r="E44" s="5" t="s">
        <v>103</v>
      </c>
      <c r="F44" s="11" t="s">
        <v>109</v>
      </c>
      <c r="G44" s="91" t="s">
        <v>100</v>
      </c>
      <c r="H44" s="91"/>
      <c r="I44" s="91"/>
      <c r="J44" s="91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5">
        <v>28</v>
      </c>
      <c r="B45" s="5">
        <v>5</v>
      </c>
      <c r="C45" s="11" t="s">
        <v>110</v>
      </c>
      <c r="D45" s="5" t="s">
        <v>30</v>
      </c>
      <c r="E45" s="5" t="s">
        <v>111</v>
      </c>
      <c r="F45" s="11" t="s">
        <v>112</v>
      </c>
      <c r="G45" s="91" t="s">
        <v>105</v>
      </c>
      <c r="H45" s="91"/>
      <c r="I45" s="91"/>
      <c r="J45" s="91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5">
        <v>29</v>
      </c>
      <c r="B46" s="5">
        <v>6</v>
      </c>
      <c r="C46" s="11" t="s">
        <v>113</v>
      </c>
      <c r="D46" s="5"/>
      <c r="E46" s="5"/>
      <c r="F46" s="11"/>
      <c r="G46" s="91"/>
      <c r="H46" s="91"/>
      <c r="I46" s="91"/>
      <c r="J46" s="91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5">
        <v>30</v>
      </c>
      <c r="B47" s="5">
        <v>7</v>
      </c>
      <c r="C47" s="11" t="s">
        <v>114</v>
      </c>
      <c r="D47" s="5" t="s">
        <v>15</v>
      </c>
      <c r="E47" s="5" t="s">
        <v>103</v>
      </c>
      <c r="F47" s="11"/>
      <c r="G47" s="91" t="s">
        <v>105</v>
      </c>
      <c r="H47" s="91"/>
      <c r="I47" s="91"/>
      <c r="J47" s="91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5">
        <v>31</v>
      </c>
      <c r="B48" s="5">
        <v>8</v>
      </c>
      <c r="C48" s="11" t="s">
        <v>115</v>
      </c>
      <c r="D48" s="5" t="s">
        <v>14</v>
      </c>
      <c r="E48" s="5" t="s">
        <v>103</v>
      </c>
      <c r="F48" s="11"/>
      <c r="G48" s="91" t="s">
        <v>105</v>
      </c>
      <c r="H48" s="91"/>
      <c r="I48" s="91"/>
      <c r="J48" s="91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92" t="s">
        <v>64</v>
      </c>
      <c r="B49" s="92"/>
      <c r="C49" s="92"/>
      <c r="D49" s="92"/>
      <c r="E49" s="92"/>
      <c r="F49" s="92"/>
      <c r="G49" s="14"/>
      <c r="H49" s="14">
        <f>SUM(H41:H48)</f>
        <v>0</v>
      </c>
      <c r="I49" s="14">
        <f>SUM(I41:I48)</f>
        <v>0</v>
      </c>
      <c r="J49" s="14">
        <f>SUM(J41:J48)</f>
        <v>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3.75" customHeight="1">
      <c r="A50" s="90" t="s">
        <v>116</v>
      </c>
      <c r="B50" s="90"/>
      <c r="C50" s="90"/>
      <c r="D50" s="90"/>
      <c r="E50" s="90"/>
      <c r="F50" s="90"/>
      <c r="G50" s="90"/>
      <c r="H50" s="90"/>
      <c r="I50" s="90"/>
      <c r="J50" s="9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5">
        <v>32</v>
      </c>
      <c r="B51" s="5">
        <v>1</v>
      </c>
      <c r="C51" s="11" t="s">
        <v>117</v>
      </c>
      <c r="D51" s="5" t="s">
        <v>51</v>
      </c>
      <c r="E51" s="5" t="s">
        <v>118</v>
      </c>
      <c r="F51" s="11" t="s">
        <v>119</v>
      </c>
      <c r="G51" s="91" t="s">
        <v>120</v>
      </c>
      <c r="H51" s="91"/>
      <c r="I51" s="91"/>
      <c r="J51" s="91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5">
        <v>33</v>
      </c>
      <c r="B52" s="5">
        <v>10</v>
      </c>
      <c r="C52" s="11" t="s">
        <v>121</v>
      </c>
      <c r="D52" s="5" t="s">
        <v>51</v>
      </c>
      <c r="E52" s="5" t="s">
        <v>122</v>
      </c>
      <c r="F52" s="11" t="s">
        <v>123</v>
      </c>
      <c r="G52" s="14"/>
      <c r="H52" s="14"/>
      <c r="I52" s="14"/>
      <c r="J52" s="1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5">
        <v>34</v>
      </c>
      <c r="B53" s="5">
        <v>11</v>
      </c>
      <c r="C53" s="11" t="s">
        <v>124</v>
      </c>
      <c r="D53" s="5" t="s">
        <v>125</v>
      </c>
      <c r="E53" s="5" t="s">
        <v>118</v>
      </c>
      <c r="F53" s="11" t="s">
        <v>126</v>
      </c>
      <c r="G53" s="91" t="s">
        <v>120</v>
      </c>
      <c r="H53" s="91"/>
      <c r="I53" s="91"/>
      <c r="J53" s="91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85.5" customHeight="1">
      <c r="A54" s="5">
        <v>35</v>
      </c>
      <c r="B54" s="5">
        <v>12</v>
      </c>
      <c r="C54" s="11" t="s">
        <v>127</v>
      </c>
      <c r="D54" s="5"/>
      <c r="E54" s="5"/>
      <c r="F54" s="11"/>
      <c r="G54" s="14"/>
      <c r="H54" s="14"/>
      <c r="I54" s="14"/>
      <c r="J54" s="1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5">
        <v>36</v>
      </c>
      <c r="B55" s="5">
        <v>13</v>
      </c>
      <c r="C55" s="11" t="s">
        <v>128</v>
      </c>
      <c r="D55" s="5" t="s">
        <v>51</v>
      </c>
      <c r="E55" s="5" t="s">
        <v>129</v>
      </c>
      <c r="F55" s="11"/>
      <c r="G55" s="14"/>
      <c r="H55" s="14"/>
      <c r="I55" s="14"/>
      <c r="J55" s="1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92" t="s">
        <v>64</v>
      </c>
      <c r="B56" s="92"/>
      <c r="C56" s="92"/>
      <c r="D56" s="92"/>
      <c r="E56" s="92"/>
      <c r="F56" s="92"/>
      <c r="G56" s="14"/>
      <c r="H56" s="14">
        <f>SUM(H51:H55)</f>
        <v>0</v>
      </c>
      <c r="I56" s="14">
        <f>SUM(I51:I55)</f>
        <v>0</v>
      </c>
      <c r="J56" s="14">
        <f>SUM(J51:J55)</f>
        <v>0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5.5" customHeight="1">
      <c r="A57" s="90" t="s">
        <v>130</v>
      </c>
      <c r="B57" s="90"/>
      <c r="C57" s="90"/>
      <c r="D57" s="90"/>
      <c r="E57" s="90"/>
      <c r="F57" s="90"/>
      <c r="G57" s="90"/>
      <c r="H57" s="90"/>
      <c r="I57" s="90"/>
      <c r="J57" s="9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5">
        <v>37</v>
      </c>
      <c r="B58" s="5">
        <v>1</v>
      </c>
      <c r="C58" s="11" t="s">
        <v>131</v>
      </c>
      <c r="D58" s="5" t="s">
        <v>132</v>
      </c>
      <c r="E58" s="5" t="s">
        <v>133</v>
      </c>
      <c r="F58" s="11" t="s">
        <v>134</v>
      </c>
      <c r="G58" s="91" t="s">
        <v>135</v>
      </c>
      <c r="H58" s="91"/>
      <c r="I58" s="91"/>
      <c r="J58" s="9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5">
        <v>38</v>
      </c>
      <c r="B59" s="5">
        <v>2</v>
      </c>
      <c r="C59" s="11" t="s">
        <v>136</v>
      </c>
      <c r="D59" s="5" t="s">
        <v>137</v>
      </c>
      <c r="E59" s="5"/>
      <c r="F59" s="11"/>
      <c r="G59" s="14"/>
      <c r="H59" s="14"/>
      <c r="I59" s="14"/>
      <c r="J59" s="1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5">
        <v>39</v>
      </c>
      <c r="B60" s="5">
        <v>3</v>
      </c>
      <c r="C60" s="11" t="s">
        <v>138</v>
      </c>
      <c r="D60" s="5"/>
      <c r="E60" s="5"/>
      <c r="F60" s="11" t="s">
        <v>139</v>
      </c>
      <c r="G60" s="14"/>
      <c r="H60" s="14"/>
      <c r="I60" s="14"/>
      <c r="J60" s="1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5">
        <v>40</v>
      </c>
      <c r="B61" s="5">
        <v>4</v>
      </c>
      <c r="C61" s="11" t="s">
        <v>140</v>
      </c>
      <c r="D61" s="5" t="s">
        <v>30</v>
      </c>
      <c r="E61" s="5" t="s">
        <v>141</v>
      </c>
      <c r="F61" s="11" t="s">
        <v>142</v>
      </c>
      <c r="G61" s="18"/>
      <c r="H61" s="91" t="s">
        <v>135</v>
      </c>
      <c r="I61" s="91"/>
      <c r="J61" s="9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5">
        <v>41</v>
      </c>
      <c r="B62" s="5">
        <v>5</v>
      </c>
      <c r="C62" s="11" t="s">
        <v>143</v>
      </c>
      <c r="D62" s="5"/>
      <c r="E62" s="5"/>
      <c r="F62" s="11"/>
      <c r="G62" s="14"/>
      <c r="H62" s="14"/>
      <c r="I62" s="14"/>
      <c r="J62" s="1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5">
        <v>42</v>
      </c>
      <c r="B63" s="5">
        <v>6</v>
      </c>
      <c r="C63" s="11" t="s">
        <v>144</v>
      </c>
      <c r="D63" s="5" t="s">
        <v>61</v>
      </c>
      <c r="E63" s="5" t="s">
        <v>145</v>
      </c>
      <c r="F63" s="11"/>
      <c r="G63" s="14"/>
      <c r="H63" s="14"/>
      <c r="I63" s="14"/>
      <c r="J63" s="1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5">
        <v>43</v>
      </c>
      <c r="B64" s="5">
        <v>7</v>
      </c>
      <c r="C64" s="11" t="s">
        <v>146</v>
      </c>
      <c r="D64" s="5"/>
      <c r="E64" s="5"/>
      <c r="F64" s="11"/>
      <c r="G64" s="14"/>
      <c r="H64" s="14"/>
      <c r="I64" s="14"/>
      <c r="J64" s="1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5">
        <v>44</v>
      </c>
      <c r="B65" s="5">
        <v>8</v>
      </c>
      <c r="C65" s="11" t="s">
        <v>147</v>
      </c>
      <c r="D65" s="5"/>
      <c r="E65" s="5"/>
      <c r="F65" s="11"/>
      <c r="G65" s="14"/>
      <c r="H65" s="14"/>
      <c r="I65" s="14"/>
      <c r="J65" s="1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92" t="s">
        <v>64</v>
      </c>
      <c r="B66" s="92"/>
      <c r="C66" s="92"/>
      <c r="D66" s="92"/>
      <c r="E66" s="92"/>
      <c r="F66" s="92"/>
      <c r="G66" s="14"/>
      <c r="H66" s="14">
        <f>SUM(H58:H65)</f>
        <v>0</v>
      </c>
      <c r="I66" s="14">
        <f>SUM(I58:I65)</f>
        <v>0</v>
      </c>
      <c r="J66" s="14">
        <f>SUM(J58:J65)</f>
        <v>0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92" t="s">
        <v>148</v>
      </c>
      <c r="B67" s="92"/>
      <c r="C67" s="92"/>
      <c r="D67" s="92"/>
      <c r="E67" s="92"/>
      <c r="F67" s="92"/>
      <c r="G67" s="19"/>
      <c r="H67" s="19">
        <f>H66+H56+H49+H39+H26</f>
        <v>0</v>
      </c>
      <c r="I67" s="19">
        <f>I66+I56+I49+I39+I26</f>
        <v>0</v>
      </c>
      <c r="J67" s="19">
        <f>J66+J56+J49+J39+J26</f>
        <v>0</v>
      </c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.75" customHeight="1">
      <c r="A68" s="1"/>
      <c r="B68" s="1"/>
      <c r="C68" s="2"/>
      <c r="D68" s="1"/>
      <c r="E68" s="1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1"/>
      <c r="B69" s="1"/>
      <c r="C69" s="2"/>
      <c r="D69" s="1"/>
      <c r="E69" s="1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0" customHeight="1">
      <c r="A70" s="93" t="s">
        <v>149</v>
      </c>
      <c r="B70" s="93"/>
      <c r="C70" s="93"/>
      <c r="D70" s="93"/>
      <c r="E70" s="93"/>
      <c r="F70" s="93"/>
      <c r="G70" s="93"/>
      <c r="H70" s="93"/>
      <c r="I70" s="93"/>
      <c r="J70" s="93"/>
    </row>
    <row r="71" spans="1:26" ht="12.75" customHeight="1"/>
    <row r="72" spans="1:26" ht="12.75" customHeight="1"/>
    <row r="73" spans="1:26" ht="12.75" customHeight="1"/>
    <row r="74" spans="1:26" ht="12.75" customHeight="1"/>
    <row r="75" spans="1:26" ht="12.75" customHeight="1"/>
    <row r="76" spans="1:26" ht="12.75" customHeight="1"/>
    <row r="77" spans="1:26" ht="12.75" customHeight="1"/>
    <row r="78" spans="1:26" ht="12.75" customHeight="1"/>
    <row r="79" spans="1:26" ht="12.75" customHeight="1"/>
    <row r="80" spans="1:26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sheetProtection password="84F4" sheet="1" objects="1" scenarios="1"/>
  <mergeCells count="46">
    <mergeCell ref="A67:F67"/>
    <mergeCell ref="A70:J70"/>
    <mergeCell ref="A56:F56"/>
    <mergeCell ref="A57:J57"/>
    <mergeCell ref="G58:J58"/>
    <mergeCell ref="H61:J61"/>
    <mergeCell ref="A66:F66"/>
    <mergeCell ref="G48:J48"/>
    <mergeCell ref="A49:F49"/>
    <mergeCell ref="A50:J50"/>
    <mergeCell ref="G51:J51"/>
    <mergeCell ref="G53:J53"/>
    <mergeCell ref="G43:J43"/>
    <mergeCell ref="G44:J44"/>
    <mergeCell ref="G45:J45"/>
    <mergeCell ref="G46:J46"/>
    <mergeCell ref="G47:J47"/>
    <mergeCell ref="G33:J33"/>
    <mergeCell ref="A39:F39"/>
    <mergeCell ref="A40:J40"/>
    <mergeCell ref="G41:J41"/>
    <mergeCell ref="G42:J42"/>
    <mergeCell ref="H17:J17"/>
    <mergeCell ref="H21:J21"/>
    <mergeCell ref="H25:J25"/>
    <mergeCell ref="A26:F26"/>
    <mergeCell ref="A27:J27"/>
    <mergeCell ref="A12:J12"/>
    <mergeCell ref="G13:J13"/>
    <mergeCell ref="G14:J14"/>
    <mergeCell ref="A15:J15"/>
    <mergeCell ref="G16:J16"/>
    <mergeCell ref="A7:J7"/>
    <mergeCell ref="A9:A10"/>
    <mergeCell ref="B9:B10"/>
    <mergeCell ref="C9:C10"/>
    <mergeCell ref="D9:D10"/>
    <mergeCell ref="E9:E10"/>
    <mergeCell ref="F9:F10"/>
    <mergeCell ref="G9:G10"/>
    <mergeCell ref="H9:J9"/>
    <mergeCell ref="H1:J1"/>
    <mergeCell ref="H2:J3"/>
    <mergeCell ref="H4:J4"/>
    <mergeCell ref="H5:J5"/>
    <mergeCell ref="A6:J6"/>
  </mergeCells>
  <pageMargins left="0.39374999999999999" right="0.39374999999999999" top="0.98402777777777795" bottom="0.39374999999999999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7"/>
  <sheetViews>
    <sheetView tabSelected="1" view="pageBreakPreview" zoomScale="60" zoomScaleNormal="50" zoomScalePageLayoutView="50" workbookViewId="0"/>
  </sheetViews>
  <sheetFormatPr defaultColWidth="12.5703125" defaultRowHeight="12.75"/>
  <cols>
    <col min="1" max="1" width="4.85546875" style="23" customWidth="1"/>
    <col min="2" max="2" width="5.140625" style="23" customWidth="1"/>
    <col min="3" max="3" width="98.140625" style="23" customWidth="1"/>
    <col min="4" max="4" width="25.28515625" style="26" customWidth="1"/>
    <col min="5" max="5" width="27.140625" style="23" customWidth="1"/>
    <col min="6" max="6" width="48.5703125" style="23" customWidth="1"/>
    <col min="7" max="7" width="59.140625" style="23" customWidth="1"/>
    <col min="8" max="8" width="11" style="23" customWidth="1"/>
    <col min="9" max="9" width="14.140625" style="23" customWidth="1"/>
    <col min="10" max="10" width="11" style="23" customWidth="1"/>
    <col min="11" max="11" width="25.42578125" style="23" customWidth="1"/>
    <col min="12" max="17" width="11" style="23" customWidth="1"/>
    <col min="18" max="16384" width="12.5703125" style="23"/>
  </cols>
  <sheetData>
    <row r="1" spans="1:22" ht="62.1" customHeight="1">
      <c r="A1" s="1"/>
      <c r="B1" s="1"/>
      <c r="C1" s="2"/>
      <c r="D1" s="1"/>
      <c r="E1" s="1"/>
      <c r="F1" s="2"/>
      <c r="G1" s="50" t="s">
        <v>0</v>
      </c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69" customHeight="1">
      <c r="A2" s="1"/>
      <c r="B2" s="1"/>
      <c r="C2" s="2"/>
      <c r="D2" s="1"/>
      <c r="E2" s="1"/>
      <c r="F2" s="2"/>
      <c r="G2" s="50" t="s">
        <v>239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47.25" customHeight="1">
      <c r="A3" s="1"/>
      <c r="B3" s="1"/>
      <c r="C3" s="2"/>
      <c r="D3" s="1"/>
      <c r="E3" s="1"/>
      <c r="F3" s="2"/>
      <c r="G3" s="50" t="s">
        <v>240</v>
      </c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41.25" customHeight="1">
      <c r="A4" s="1"/>
      <c r="B4" s="1"/>
      <c r="C4" s="2"/>
      <c r="D4" s="1"/>
      <c r="E4" s="1"/>
      <c r="F4" s="2"/>
      <c r="G4" s="50" t="s">
        <v>225</v>
      </c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45.75" customHeight="1">
      <c r="A5" s="88" t="s">
        <v>232</v>
      </c>
      <c r="B5" s="88"/>
      <c r="C5" s="88"/>
      <c r="D5" s="88"/>
      <c r="E5" s="88"/>
      <c r="F5" s="88"/>
      <c r="G5" s="88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2" ht="88.5" customHeight="1">
      <c r="A6" s="94" t="s">
        <v>261</v>
      </c>
      <c r="B6" s="94"/>
      <c r="C6" s="94"/>
      <c r="D6" s="94"/>
      <c r="E6" s="94"/>
      <c r="F6" s="94"/>
      <c r="G6" s="94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2" ht="64.150000000000006" hidden="1" customHeight="1">
      <c r="A7" s="1"/>
      <c r="B7" s="1"/>
      <c r="C7" s="2"/>
      <c r="D7" s="1"/>
      <c r="E7" s="1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2" ht="43.5" customHeight="1">
      <c r="A8" s="95" t="s">
        <v>193</v>
      </c>
      <c r="B8" s="95" t="s">
        <v>7</v>
      </c>
      <c r="C8" s="95" t="s">
        <v>8</v>
      </c>
      <c r="D8" s="95" t="s">
        <v>9</v>
      </c>
      <c r="E8" s="95" t="s">
        <v>10</v>
      </c>
      <c r="F8" s="95" t="s">
        <v>11</v>
      </c>
      <c r="G8" s="96" t="s">
        <v>12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22" ht="9.75" customHeight="1">
      <c r="A9" s="95"/>
      <c r="B9" s="95"/>
      <c r="C9" s="95"/>
      <c r="D9" s="95"/>
      <c r="E9" s="95"/>
      <c r="F9" s="95"/>
      <c r="G9" s="9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22" s="12" customFormat="1" ht="30.75" customHeight="1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22" ht="54" customHeight="1">
      <c r="A11" s="98" t="s">
        <v>17</v>
      </c>
      <c r="B11" s="99"/>
      <c r="C11" s="99"/>
      <c r="D11" s="99"/>
      <c r="E11" s="99"/>
      <c r="F11" s="99"/>
      <c r="G11" s="99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22" s="24" customFormat="1" ht="103.5" customHeight="1">
      <c r="A12" s="36">
        <v>1</v>
      </c>
      <c r="B12" s="36">
        <v>1</v>
      </c>
      <c r="C12" s="37" t="s">
        <v>171</v>
      </c>
      <c r="D12" s="73" t="s">
        <v>267</v>
      </c>
      <c r="E12" s="46" t="s">
        <v>199</v>
      </c>
      <c r="F12" s="60" t="s">
        <v>150</v>
      </c>
      <c r="G12" s="46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22" ht="52.5" customHeight="1">
      <c r="A13" s="98" t="s">
        <v>28</v>
      </c>
      <c r="B13" s="99"/>
      <c r="C13" s="99"/>
      <c r="D13" s="99"/>
      <c r="E13" s="99"/>
      <c r="F13" s="99"/>
      <c r="G13" s="99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22" s="33" customFormat="1" ht="80.25" customHeight="1">
      <c r="A14" s="38">
        <v>2</v>
      </c>
      <c r="B14" s="38">
        <v>1</v>
      </c>
      <c r="C14" s="40" t="s">
        <v>192</v>
      </c>
      <c r="D14" s="27" t="s">
        <v>182</v>
      </c>
      <c r="E14" s="27" t="s">
        <v>190</v>
      </c>
      <c r="F14" s="48" t="s">
        <v>153</v>
      </c>
      <c r="G14" s="47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1:22" s="33" customFormat="1" ht="82.5" customHeight="1">
      <c r="A15" s="38">
        <v>3</v>
      </c>
      <c r="B15" s="38">
        <v>2</v>
      </c>
      <c r="C15" s="39" t="s">
        <v>151</v>
      </c>
      <c r="D15" s="38" t="s">
        <v>152</v>
      </c>
      <c r="E15" s="27" t="s">
        <v>190</v>
      </c>
      <c r="F15" s="48" t="s">
        <v>35</v>
      </c>
      <c r="G15" s="38"/>
      <c r="H15" s="34"/>
      <c r="I15" s="34"/>
      <c r="J15" s="34"/>
      <c r="K15" s="32"/>
      <c r="L15" s="32"/>
      <c r="M15" s="32"/>
      <c r="N15" s="32"/>
      <c r="O15" s="32"/>
      <c r="P15" s="32"/>
      <c r="Q15" s="32"/>
    </row>
    <row r="16" spans="1:22" s="33" customFormat="1" ht="91.5" customHeight="1">
      <c r="A16" s="38">
        <v>4</v>
      </c>
      <c r="B16" s="38">
        <v>3</v>
      </c>
      <c r="C16" s="40" t="s">
        <v>44</v>
      </c>
      <c r="D16" s="31" t="s">
        <v>51</v>
      </c>
      <c r="E16" s="31" t="s">
        <v>191</v>
      </c>
      <c r="F16" s="48" t="s">
        <v>153</v>
      </c>
      <c r="G16" s="38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1:17" s="33" customFormat="1" ht="82.5" customHeight="1">
      <c r="A17" s="38">
        <v>5</v>
      </c>
      <c r="B17" s="38">
        <v>4</v>
      </c>
      <c r="C17" s="39" t="s">
        <v>50</v>
      </c>
      <c r="D17" s="38" t="s">
        <v>51</v>
      </c>
      <c r="E17" s="31" t="s">
        <v>191</v>
      </c>
      <c r="F17" s="48" t="s">
        <v>53</v>
      </c>
      <c r="G17" s="41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ht="32.25" customHeight="1">
      <c r="A18" s="98" t="s">
        <v>258</v>
      </c>
      <c r="B18" s="99"/>
      <c r="C18" s="99"/>
      <c r="D18" s="99"/>
      <c r="E18" s="99"/>
      <c r="F18" s="99"/>
      <c r="G18" s="99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17.5" customHeight="1">
      <c r="A19" s="38">
        <v>6</v>
      </c>
      <c r="B19" s="38">
        <v>1</v>
      </c>
      <c r="C19" s="30" t="s">
        <v>204</v>
      </c>
      <c r="D19" s="27" t="s">
        <v>194</v>
      </c>
      <c r="E19" s="27" t="s">
        <v>252</v>
      </c>
      <c r="F19" s="48" t="s">
        <v>63</v>
      </c>
      <c r="G19" s="38"/>
      <c r="H19" s="21"/>
      <c r="I19" s="21"/>
      <c r="J19" s="21"/>
      <c r="K19" s="22"/>
      <c r="L19" s="3"/>
      <c r="M19" s="3"/>
      <c r="N19" s="3"/>
      <c r="O19" s="3"/>
      <c r="P19" s="3"/>
      <c r="Q19" s="3"/>
    </row>
    <row r="20" spans="1:17" ht="164.25" customHeight="1">
      <c r="A20" s="38">
        <v>7</v>
      </c>
      <c r="B20" s="38">
        <v>2</v>
      </c>
      <c r="C20" s="61" t="s">
        <v>224</v>
      </c>
      <c r="D20" s="48" t="s">
        <v>172</v>
      </c>
      <c r="E20" s="27" t="s">
        <v>191</v>
      </c>
      <c r="F20" s="48" t="s">
        <v>63</v>
      </c>
      <c r="G20" s="47" t="s">
        <v>154</v>
      </c>
      <c r="H20" s="25"/>
      <c r="I20" s="21"/>
      <c r="J20" s="21"/>
      <c r="K20" s="21"/>
      <c r="L20" s="3"/>
      <c r="M20" s="3"/>
      <c r="N20" s="3"/>
      <c r="O20" s="3"/>
      <c r="P20" s="3"/>
      <c r="Q20" s="3"/>
    </row>
    <row r="21" spans="1:17" ht="144.75" customHeight="1">
      <c r="A21" s="38">
        <v>8</v>
      </c>
      <c r="B21" s="38">
        <v>3</v>
      </c>
      <c r="C21" s="40" t="s">
        <v>205</v>
      </c>
      <c r="D21" s="27" t="s">
        <v>173</v>
      </c>
      <c r="E21" s="27" t="s">
        <v>254</v>
      </c>
      <c r="F21" s="48" t="s">
        <v>63</v>
      </c>
      <c r="G21" s="47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12.5" customHeight="1">
      <c r="A22" s="38">
        <v>9</v>
      </c>
      <c r="B22" s="38">
        <v>4</v>
      </c>
      <c r="C22" s="30" t="s">
        <v>251</v>
      </c>
      <c r="D22" s="27" t="s">
        <v>177</v>
      </c>
      <c r="E22" s="27" t="s">
        <v>243</v>
      </c>
      <c r="F22" s="48" t="s">
        <v>35</v>
      </c>
      <c r="G22" s="42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75" customHeight="1">
      <c r="A23" s="38">
        <v>10</v>
      </c>
      <c r="B23" s="38">
        <v>5</v>
      </c>
      <c r="C23" s="40" t="s">
        <v>155</v>
      </c>
      <c r="D23" s="48" t="s">
        <v>226</v>
      </c>
      <c r="E23" s="48" t="s">
        <v>235</v>
      </c>
      <c r="F23" s="48" t="s">
        <v>95</v>
      </c>
      <c r="G23" s="38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38.25" customHeight="1">
      <c r="A24" s="101" t="s">
        <v>96</v>
      </c>
      <c r="B24" s="102"/>
      <c r="C24" s="102"/>
      <c r="D24" s="102"/>
      <c r="E24" s="102"/>
      <c r="F24" s="102"/>
      <c r="G24" s="102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88.5" customHeight="1">
      <c r="A25" s="38">
        <v>11</v>
      </c>
      <c r="B25" s="38">
        <v>2</v>
      </c>
      <c r="C25" s="29" t="s">
        <v>206</v>
      </c>
      <c r="D25" s="27" t="s">
        <v>51</v>
      </c>
      <c r="E25" s="27" t="s">
        <v>184</v>
      </c>
      <c r="F25" s="48" t="s">
        <v>156</v>
      </c>
      <c r="G25" s="47" t="s">
        <v>169</v>
      </c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54.75" customHeight="1">
      <c r="A26" s="38">
        <v>12</v>
      </c>
      <c r="B26" s="38">
        <v>3</v>
      </c>
      <c r="C26" s="30" t="s">
        <v>207</v>
      </c>
      <c r="D26" s="27" t="s">
        <v>182</v>
      </c>
      <c r="E26" s="27" t="s">
        <v>185</v>
      </c>
      <c r="F26" s="48" t="s">
        <v>156</v>
      </c>
      <c r="G26" s="47" t="s">
        <v>169</v>
      </c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68.25" customHeight="1">
      <c r="A27" s="38">
        <v>13</v>
      </c>
      <c r="B27" s="38">
        <v>4</v>
      </c>
      <c r="C27" s="39" t="s">
        <v>208</v>
      </c>
      <c r="D27" s="27" t="s">
        <v>176</v>
      </c>
      <c r="E27" s="27" t="s">
        <v>195</v>
      </c>
      <c r="F27" s="48" t="s">
        <v>157</v>
      </c>
      <c r="G27" s="47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61.25" customHeight="1">
      <c r="A28" s="38">
        <v>14</v>
      </c>
      <c r="B28" s="38">
        <v>5</v>
      </c>
      <c r="C28" s="29" t="s">
        <v>209</v>
      </c>
      <c r="D28" s="27" t="s">
        <v>176</v>
      </c>
      <c r="E28" s="27" t="s">
        <v>259</v>
      </c>
      <c r="F28" s="48" t="s">
        <v>157</v>
      </c>
      <c r="G28" s="58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78.75" customHeight="1">
      <c r="A29" s="38">
        <v>15</v>
      </c>
      <c r="B29" s="38">
        <v>6</v>
      </c>
      <c r="C29" s="35" t="s">
        <v>210</v>
      </c>
      <c r="D29" s="27" t="s">
        <v>176</v>
      </c>
      <c r="E29" s="67" t="s">
        <v>183</v>
      </c>
      <c r="F29" s="48" t="s">
        <v>159</v>
      </c>
      <c r="G29" s="47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82.5" customHeight="1">
      <c r="A30" s="38">
        <v>16</v>
      </c>
      <c r="B30" s="38">
        <v>7</v>
      </c>
      <c r="C30" s="40" t="s">
        <v>273</v>
      </c>
      <c r="D30" s="48" t="s">
        <v>16</v>
      </c>
      <c r="E30" s="48" t="s">
        <v>196</v>
      </c>
      <c r="F30" s="48" t="s">
        <v>157</v>
      </c>
      <c r="G30" s="47" t="s">
        <v>158</v>
      </c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87.75" customHeight="1">
      <c r="A31" s="36">
        <v>17</v>
      </c>
      <c r="B31" s="36">
        <v>8</v>
      </c>
      <c r="C31" s="29" t="s">
        <v>211</v>
      </c>
      <c r="D31" s="63" t="s">
        <v>176</v>
      </c>
      <c r="E31" s="27" t="s">
        <v>200</v>
      </c>
      <c r="F31" s="48" t="s">
        <v>157</v>
      </c>
      <c r="G31" s="47" t="s">
        <v>158</v>
      </c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63" customHeight="1">
      <c r="A32" s="38">
        <v>18</v>
      </c>
      <c r="B32" s="38">
        <v>9</v>
      </c>
      <c r="C32" s="39" t="s">
        <v>265</v>
      </c>
      <c r="D32" s="48" t="s">
        <v>16</v>
      </c>
      <c r="E32" s="48" t="s">
        <v>196</v>
      </c>
      <c r="F32" s="48" t="s">
        <v>159</v>
      </c>
      <c r="G32" s="47" t="s">
        <v>228</v>
      </c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51" customHeight="1">
      <c r="A33" s="48">
        <v>19</v>
      </c>
      <c r="B33" s="48">
        <v>10</v>
      </c>
      <c r="C33" s="39" t="s">
        <v>231</v>
      </c>
      <c r="D33" s="63" t="s">
        <v>176</v>
      </c>
      <c r="E33" s="48" t="s">
        <v>230</v>
      </c>
      <c r="F33" s="48" t="s">
        <v>159</v>
      </c>
      <c r="G33" s="47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08" customHeight="1">
      <c r="A34" s="48">
        <v>20</v>
      </c>
      <c r="B34" s="48">
        <v>11</v>
      </c>
      <c r="C34" s="69" t="s">
        <v>229</v>
      </c>
      <c r="D34" s="63" t="s">
        <v>176</v>
      </c>
      <c r="E34" s="48" t="s">
        <v>242</v>
      </c>
      <c r="F34" s="48" t="s">
        <v>218</v>
      </c>
      <c r="G34" s="39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33.75" customHeight="1">
      <c r="A35" s="103" t="s">
        <v>116</v>
      </c>
      <c r="B35" s="104"/>
      <c r="C35" s="104"/>
      <c r="D35" s="104"/>
      <c r="E35" s="104"/>
      <c r="F35" s="104"/>
      <c r="G35" s="104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13.25" customHeight="1">
      <c r="A36" s="76">
        <v>21</v>
      </c>
      <c r="B36" s="76">
        <v>1</v>
      </c>
      <c r="C36" s="65" t="s">
        <v>236</v>
      </c>
      <c r="D36" s="77" t="s">
        <v>51</v>
      </c>
      <c r="E36" s="77" t="s">
        <v>269</v>
      </c>
      <c r="F36" s="76" t="s">
        <v>119</v>
      </c>
      <c r="G36" s="78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02" customHeight="1">
      <c r="A37" s="76">
        <v>22</v>
      </c>
      <c r="B37" s="76">
        <v>2</v>
      </c>
      <c r="C37" s="79" t="s">
        <v>160</v>
      </c>
      <c r="D37" s="76" t="s">
        <v>51</v>
      </c>
      <c r="E37" s="77" t="s">
        <v>270</v>
      </c>
      <c r="F37" s="76" t="s">
        <v>119</v>
      </c>
      <c r="G37" s="78" t="s">
        <v>120</v>
      </c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84.75" customHeight="1">
      <c r="A38" s="76">
        <v>23</v>
      </c>
      <c r="B38" s="76">
        <v>3</v>
      </c>
      <c r="C38" s="65" t="s">
        <v>212</v>
      </c>
      <c r="D38" s="77" t="s">
        <v>189</v>
      </c>
      <c r="E38" s="77" t="s">
        <v>250</v>
      </c>
      <c r="F38" s="76" t="s">
        <v>119</v>
      </c>
      <c r="G38" s="78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s="24" customFormat="1" ht="102" customHeight="1">
      <c r="A39" s="76">
        <v>24</v>
      </c>
      <c r="B39" s="76">
        <v>4</v>
      </c>
      <c r="C39" s="80" t="s">
        <v>161</v>
      </c>
      <c r="D39" s="76" t="s">
        <v>125</v>
      </c>
      <c r="E39" s="77" t="s">
        <v>271</v>
      </c>
      <c r="F39" s="76" t="s">
        <v>126</v>
      </c>
      <c r="G39" s="78" t="s">
        <v>120</v>
      </c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73.5" customHeight="1">
      <c r="A40" s="76">
        <v>25</v>
      </c>
      <c r="B40" s="76">
        <v>5</v>
      </c>
      <c r="C40" s="80" t="s">
        <v>162</v>
      </c>
      <c r="D40" s="76" t="s">
        <v>51</v>
      </c>
      <c r="E40" s="77" t="s">
        <v>249</v>
      </c>
      <c r="F40" s="76" t="s">
        <v>163</v>
      </c>
      <c r="G40" s="79"/>
      <c r="H40" s="21"/>
      <c r="I40" s="21"/>
      <c r="J40" s="21"/>
      <c r="K40" s="3"/>
      <c r="L40" s="3"/>
      <c r="M40" s="3"/>
      <c r="N40" s="3"/>
      <c r="O40" s="3"/>
      <c r="P40" s="3"/>
      <c r="Q40" s="3"/>
    </row>
    <row r="41" spans="1:17" ht="29.25" customHeight="1">
      <c r="A41" s="98" t="s">
        <v>130</v>
      </c>
      <c r="B41" s="99"/>
      <c r="C41" s="99"/>
      <c r="D41" s="99"/>
      <c r="E41" s="99"/>
      <c r="F41" s="99"/>
      <c r="G41" s="99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51.5" customHeight="1">
      <c r="A42" s="36">
        <v>26</v>
      </c>
      <c r="B42" s="36">
        <v>1</v>
      </c>
      <c r="C42" s="28" t="s">
        <v>213</v>
      </c>
      <c r="D42" s="62" t="s">
        <v>178</v>
      </c>
      <c r="E42" s="27" t="s">
        <v>244</v>
      </c>
      <c r="F42" s="60" t="s">
        <v>134</v>
      </c>
      <c r="G42" s="49" t="s">
        <v>170</v>
      </c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204" customHeight="1">
      <c r="A43" s="36">
        <v>27</v>
      </c>
      <c r="B43" s="36">
        <v>2</v>
      </c>
      <c r="C43" s="28" t="s">
        <v>237</v>
      </c>
      <c r="D43" s="62" t="s">
        <v>266</v>
      </c>
      <c r="E43" s="62" t="s">
        <v>260</v>
      </c>
      <c r="F43" s="60" t="s">
        <v>134</v>
      </c>
      <c r="G43" s="49" t="s">
        <v>167</v>
      </c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26.75" customHeight="1">
      <c r="A44" s="36">
        <v>28</v>
      </c>
      <c r="B44" s="36">
        <v>3</v>
      </c>
      <c r="C44" s="28" t="s">
        <v>233</v>
      </c>
      <c r="D44" s="60" t="s">
        <v>176</v>
      </c>
      <c r="E44" s="71" t="s">
        <v>245</v>
      </c>
      <c r="F44" s="60" t="s">
        <v>164</v>
      </c>
      <c r="G44" s="49" t="s">
        <v>167</v>
      </c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77" customHeight="1">
      <c r="A45" s="36">
        <v>29</v>
      </c>
      <c r="B45" s="36">
        <v>4</v>
      </c>
      <c r="C45" s="28" t="s">
        <v>214</v>
      </c>
      <c r="D45" s="62" t="s">
        <v>178</v>
      </c>
      <c r="E45" s="68" t="s">
        <v>246</v>
      </c>
      <c r="F45" s="60" t="s">
        <v>134</v>
      </c>
      <c r="G45" s="49" t="s">
        <v>167</v>
      </c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68" customHeight="1">
      <c r="A46" s="36">
        <v>30</v>
      </c>
      <c r="B46" s="36">
        <v>5</v>
      </c>
      <c r="C46" s="28" t="s">
        <v>215</v>
      </c>
      <c r="D46" s="27" t="s">
        <v>179</v>
      </c>
      <c r="E46" s="27" t="s">
        <v>277</v>
      </c>
      <c r="F46" s="60" t="s">
        <v>134</v>
      </c>
      <c r="G46" s="49" t="s">
        <v>167</v>
      </c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23.75" customHeight="1">
      <c r="A47" s="36">
        <v>31</v>
      </c>
      <c r="B47" s="36">
        <v>6</v>
      </c>
      <c r="C47" s="65" t="s">
        <v>222</v>
      </c>
      <c r="D47" s="27" t="s">
        <v>219</v>
      </c>
      <c r="E47" s="27" t="s">
        <v>220</v>
      </c>
      <c r="F47" s="60" t="s">
        <v>134</v>
      </c>
      <c r="G47" s="56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17.75" customHeight="1">
      <c r="A48" s="36">
        <v>32</v>
      </c>
      <c r="B48" s="36">
        <v>7</v>
      </c>
      <c r="C48" s="29" t="s">
        <v>268</v>
      </c>
      <c r="D48" s="63" t="s">
        <v>180</v>
      </c>
      <c r="E48" s="27" t="s">
        <v>234</v>
      </c>
      <c r="F48" s="60" t="s">
        <v>134</v>
      </c>
      <c r="G48" s="56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64.25" customHeight="1">
      <c r="A49" s="36">
        <v>33</v>
      </c>
      <c r="B49" s="36">
        <v>8</v>
      </c>
      <c r="C49" s="66" t="s">
        <v>216</v>
      </c>
      <c r="D49" s="62" t="s">
        <v>181</v>
      </c>
      <c r="E49" s="68" t="s">
        <v>276</v>
      </c>
      <c r="F49" s="60" t="s">
        <v>134</v>
      </c>
      <c r="G49" s="56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97.5" customHeight="1">
      <c r="A50" s="36">
        <v>34</v>
      </c>
      <c r="B50" s="36">
        <v>9</v>
      </c>
      <c r="C50" s="29" t="s">
        <v>241</v>
      </c>
      <c r="D50" s="27" t="s">
        <v>182</v>
      </c>
      <c r="E50" s="27" t="s">
        <v>197</v>
      </c>
      <c r="F50" s="60" t="s">
        <v>164</v>
      </c>
      <c r="G50" s="56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74.25" customHeight="1">
      <c r="A51" s="36">
        <v>35</v>
      </c>
      <c r="B51" s="36">
        <v>10</v>
      </c>
      <c r="C51" s="29" t="s">
        <v>217</v>
      </c>
      <c r="D51" s="27" t="s">
        <v>174</v>
      </c>
      <c r="E51" s="27" t="s">
        <v>201</v>
      </c>
      <c r="F51" s="60" t="s">
        <v>164</v>
      </c>
      <c r="G51" s="56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63.5" customHeight="1">
      <c r="A52" s="36">
        <v>36</v>
      </c>
      <c r="B52" s="36">
        <v>11</v>
      </c>
      <c r="C52" s="29" t="s">
        <v>238</v>
      </c>
      <c r="D52" s="27" t="s">
        <v>221</v>
      </c>
      <c r="E52" s="27" t="s">
        <v>275</v>
      </c>
      <c r="F52" s="60" t="s">
        <v>134</v>
      </c>
      <c r="G52" s="56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72.75" customHeight="1">
      <c r="A53" s="36">
        <v>37</v>
      </c>
      <c r="B53" s="36">
        <v>12</v>
      </c>
      <c r="C53" s="59" t="s">
        <v>186</v>
      </c>
      <c r="D53" s="64" t="s">
        <v>173</v>
      </c>
      <c r="E53" s="64" t="s">
        <v>188</v>
      </c>
      <c r="F53" s="60" t="s">
        <v>198</v>
      </c>
      <c r="G53" s="55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70.5" customHeight="1">
      <c r="A54" s="36">
        <v>38</v>
      </c>
      <c r="B54" s="36">
        <v>13</v>
      </c>
      <c r="C54" s="28" t="s">
        <v>136</v>
      </c>
      <c r="D54" s="60" t="s">
        <v>176</v>
      </c>
      <c r="E54" s="60" t="s">
        <v>175</v>
      </c>
      <c r="F54" s="60" t="s">
        <v>164</v>
      </c>
      <c r="G54" s="57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90" customHeight="1">
      <c r="A55" s="36">
        <v>39</v>
      </c>
      <c r="B55" s="36">
        <v>14</v>
      </c>
      <c r="C55" s="28" t="s">
        <v>256</v>
      </c>
      <c r="D55" s="60" t="s">
        <v>227</v>
      </c>
      <c r="E55" s="27" t="s">
        <v>255</v>
      </c>
      <c r="F55" s="60" t="s">
        <v>165</v>
      </c>
      <c r="G55" s="57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52.25" customHeight="1">
      <c r="A56" s="36">
        <v>40</v>
      </c>
      <c r="B56" s="36">
        <v>15</v>
      </c>
      <c r="C56" s="28" t="s">
        <v>257</v>
      </c>
      <c r="D56" s="74" t="s">
        <v>176</v>
      </c>
      <c r="E56" s="70" t="s">
        <v>247</v>
      </c>
      <c r="F56" s="60" t="s">
        <v>142</v>
      </c>
      <c r="G56" s="49" t="s">
        <v>158</v>
      </c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51.5" customHeight="1">
      <c r="A57" s="36">
        <v>41</v>
      </c>
      <c r="B57" s="36">
        <v>16</v>
      </c>
      <c r="C57" s="28" t="s">
        <v>253</v>
      </c>
      <c r="D57" s="60" t="s">
        <v>187</v>
      </c>
      <c r="E57" s="70" t="s">
        <v>248</v>
      </c>
      <c r="F57" s="60" t="s">
        <v>166</v>
      </c>
      <c r="G57" s="49" t="s">
        <v>167</v>
      </c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24.5" customHeight="1">
      <c r="A58" s="60">
        <v>42</v>
      </c>
      <c r="B58" s="60">
        <v>17</v>
      </c>
      <c r="C58" s="28" t="s">
        <v>272</v>
      </c>
      <c r="D58" s="60" t="s">
        <v>223</v>
      </c>
      <c r="E58" s="75" t="s">
        <v>274</v>
      </c>
      <c r="F58" s="72" t="s">
        <v>262</v>
      </c>
      <c r="G58" s="49" t="s">
        <v>168</v>
      </c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.5" hidden="1" customHeight="1">
      <c r="A59" s="100"/>
      <c r="B59" s="100"/>
      <c r="C59" s="100"/>
      <c r="D59" s="100"/>
      <c r="E59" s="100"/>
      <c r="F59" s="100"/>
      <c r="G59" s="100"/>
    </row>
    <row r="60" spans="1:17" ht="0.75" customHeight="1">
      <c r="A60" s="43">
        <v>44</v>
      </c>
      <c r="B60" s="44"/>
      <c r="C60" s="44"/>
      <c r="D60" s="45"/>
      <c r="E60" s="44"/>
      <c r="F60" s="44"/>
      <c r="G60" s="44"/>
    </row>
    <row r="61" spans="1:17" ht="83.25" customHeight="1">
      <c r="A61" s="82">
        <v>43</v>
      </c>
      <c r="B61" s="82">
        <v>18</v>
      </c>
      <c r="C61" s="84" t="s">
        <v>279</v>
      </c>
      <c r="D61" s="83" t="s">
        <v>280</v>
      </c>
      <c r="E61" s="81" t="s">
        <v>274</v>
      </c>
      <c r="F61" s="81" t="s">
        <v>262</v>
      </c>
      <c r="G61" s="49" t="s">
        <v>168</v>
      </c>
    </row>
    <row r="62" spans="1:17" ht="33" customHeight="1">
      <c r="A62" s="51" t="s">
        <v>281</v>
      </c>
      <c r="B62" s="51"/>
      <c r="C62" s="51"/>
      <c r="D62" s="52"/>
      <c r="E62" s="51"/>
      <c r="F62" s="51"/>
      <c r="G62" s="51"/>
    </row>
    <row r="63" spans="1:17" ht="33" customHeight="1">
      <c r="A63" s="51" t="s">
        <v>278</v>
      </c>
      <c r="B63" s="51"/>
      <c r="C63" s="51"/>
      <c r="D63" s="52"/>
      <c r="E63" s="51"/>
      <c r="F63" s="51"/>
      <c r="G63" s="51"/>
    </row>
    <row r="64" spans="1:17" ht="33" customHeight="1">
      <c r="A64" s="51"/>
      <c r="B64" s="51"/>
      <c r="C64" s="51"/>
      <c r="D64" s="52"/>
      <c r="E64" s="51"/>
      <c r="F64" s="51"/>
      <c r="G64" s="51"/>
    </row>
    <row r="65" spans="1:7" ht="31.5" customHeight="1">
      <c r="A65" s="51" t="s">
        <v>264</v>
      </c>
      <c r="B65" s="51"/>
      <c r="C65" s="51"/>
      <c r="D65" s="52"/>
      <c r="E65" s="51"/>
      <c r="F65" s="51"/>
      <c r="G65" s="51"/>
    </row>
    <row r="66" spans="1:7" ht="44.25" customHeight="1">
      <c r="A66" s="51" t="s">
        <v>263</v>
      </c>
      <c r="B66" s="51"/>
      <c r="C66" s="51"/>
      <c r="D66" s="52"/>
      <c r="E66" s="51"/>
      <c r="F66" s="51"/>
      <c r="G66" s="53"/>
    </row>
    <row r="67" spans="1:7" ht="42.75" customHeight="1">
      <c r="A67" s="51"/>
      <c r="B67" s="51"/>
      <c r="C67" s="51"/>
      <c r="D67" s="52"/>
      <c r="E67" s="51"/>
      <c r="F67" s="51"/>
      <c r="G67" s="53"/>
    </row>
    <row r="68" spans="1:7" ht="40.5" customHeight="1">
      <c r="A68" s="51"/>
      <c r="B68" s="51"/>
      <c r="C68" s="51"/>
      <c r="D68" s="52"/>
      <c r="E68" s="51"/>
      <c r="F68" s="51"/>
      <c r="G68" s="53"/>
    </row>
    <row r="69" spans="1:7" ht="21.75" customHeight="1">
      <c r="A69" s="51" t="s">
        <v>202</v>
      </c>
      <c r="B69" s="51"/>
      <c r="C69" s="51"/>
      <c r="D69" s="52"/>
      <c r="E69" s="51"/>
      <c r="F69" s="51"/>
      <c r="G69" s="53"/>
    </row>
    <row r="70" spans="1:7" ht="25.5" customHeight="1">
      <c r="A70" s="51" t="s">
        <v>203</v>
      </c>
      <c r="B70" s="53"/>
      <c r="C70" s="53"/>
      <c r="D70" s="54"/>
      <c r="E70" s="53"/>
      <c r="F70" s="53"/>
      <c r="G70" s="53"/>
    </row>
    <row r="71" spans="1:7" ht="15.75" customHeight="1"/>
    <row r="72" spans="1:7" ht="15.75" customHeight="1"/>
    <row r="73" spans="1:7" ht="12.75" customHeight="1"/>
    <row r="74" spans="1:7" ht="12.75" customHeight="1"/>
    <row r="75" spans="1:7" ht="12.75" customHeight="1"/>
    <row r="76" spans="1:7" ht="12.75" customHeight="1"/>
    <row r="77" spans="1:7" ht="12.75" customHeight="1"/>
  </sheetData>
  <sheetProtection password="84F4" sheet="1" objects="1" scenarios="1"/>
  <mergeCells count="16">
    <mergeCell ref="A11:G11"/>
    <mergeCell ref="A13:G13"/>
    <mergeCell ref="A59:G59"/>
    <mergeCell ref="A24:G24"/>
    <mergeCell ref="A18:G18"/>
    <mergeCell ref="A41:G41"/>
    <mergeCell ref="A35:G35"/>
    <mergeCell ref="A5:G5"/>
    <mergeCell ref="A6:G6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19685039370078741" right="0.19685039370078741" top="0.19685039370078741" bottom="0.19685039370078741" header="0" footer="0"/>
  <pageSetup paperSize="9" scale="54" firstPageNumber="0" fitToHeight="0" orientation="landscape" horizontalDpi="300" verticalDpi="300" r:id="rId1"/>
  <headerFooter differentFirst="1">
    <oddHeader>&amp;C1</oddHeader>
    <oddFooter>&amp;C&amp;G</oddFooter>
    <firstFooter>&amp;C&amp;G</firstFooter>
  </headerFooter>
  <rowBreaks count="5" manualBreakCount="5">
    <brk id="17" max="6" man="1"/>
    <brk id="25" max="6" man="1"/>
    <brk id="37" max="6" man="1"/>
    <brk id="45" max="6" man="1"/>
    <brk id="53" max="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"/>
  <sheetViews>
    <sheetView zoomScale="60" zoomScaleNormal="60" workbookViewId="0"/>
  </sheetViews>
  <sheetFormatPr defaultColWidth="12.5703125" defaultRowHeight="12.75"/>
  <cols>
    <col min="1" max="6" width="7.5703125" customWidth="1"/>
  </cols>
  <sheetData>
    <row r="1" ht="62.1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sheetProtection password="84F4" sheet="1" objects="1" scenarios="1"/>
  <pageMargins left="0.7" right="0.7" top="0.75" bottom="0.75" header="0.51180555555555496" footer="0.51180555555555496"/>
  <pageSetup firstPageNumber="0" orientation="landscape" horizontalDpi="300" verticalDpi="300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Sheet1</vt:lpstr>
      <vt:lpstr>Sheet2</vt:lpstr>
      <vt:lpstr>Лист1</vt:lpstr>
      <vt:lpstr>Sheet2!Print_Area_0</vt:lpstr>
      <vt:lpstr>Sheet2!Заголовки_для_печати</vt:lpstr>
      <vt:lpstr>Sheet2!Область_печати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Локтионова Виктория Викторовна</dc:creator>
  <cp:lastModifiedBy>Abalan</cp:lastModifiedBy>
  <cp:revision>4</cp:revision>
  <cp:lastPrinted>2022-12-22T07:56:02Z</cp:lastPrinted>
  <dcterms:created xsi:type="dcterms:W3CDTF">2020-09-29T15:48:57Z</dcterms:created>
  <dcterms:modified xsi:type="dcterms:W3CDTF">2022-12-23T12:45:04Z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